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6380" windowHeight="813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 refMode="R1C1"/>
</workbook>
</file>

<file path=xl/calcChain.xml><?xml version="1.0" encoding="utf-8"?>
<calcChain xmlns="http://schemas.openxmlformats.org/spreadsheetml/2006/main">
  <c r="F53" i="7" l="1"/>
  <c r="E53" i="7"/>
  <c r="D53" i="7"/>
  <c r="L27" i="7"/>
  <c r="I27" i="7"/>
  <c r="F27" i="7"/>
  <c r="L19" i="7"/>
  <c r="I19" i="7"/>
  <c r="F19" i="7"/>
  <c r="G395" i="6"/>
  <c r="G396" i="6" s="1"/>
  <c r="E395" i="6"/>
  <c r="G378" i="6"/>
  <c r="G379" i="6" s="1"/>
  <c r="E378" i="6"/>
  <c r="G366" i="6"/>
  <c r="G367" i="6" s="1"/>
  <c r="E366" i="6"/>
  <c r="G354" i="6"/>
  <c r="G355" i="6" s="1"/>
  <c r="E354" i="6"/>
  <c r="G337" i="6"/>
  <c r="G338" i="6" s="1"/>
  <c r="E337" i="6"/>
  <c r="G321" i="6"/>
  <c r="G320" i="6"/>
  <c r="E320" i="6"/>
  <c r="G303" i="6"/>
  <c r="G304" i="6" s="1"/>
  <c r="E303" i="6"/>
  <c r="G291" i="6"/>
  <c r="G292" i="6" s="1"/>
  <c r="E291" i="6"/>
  <c r="G279" i="6"/>
  <c r="G280" i="6" s="1"/>
  <c r="E279" i="6"/>
  <c r="G263" i="6"/>
  <c r="G262" i="6"/>
  <c r="E262" i="6"/>
  <c r="G245" i="6"/>
  <c r="G246" i="6" s="1"/>
  <c r="E245" i="6"/>
  <c r="G228" i="6"/>
  <c r="G229" i="6" s="1"/>
  <c r="E228" i="6"/>
  <c r="G216" i="6"/>
  <c r="E216" i="6"/>
  <c r="G214" i="6"/>
  <c r="E214" i="6"/>
  <c r="G212" i="6"/>
  <c r="E212" i="6"/>
  <c r="G210" i="6"/>
  <c r="G217" i="6" s="1"/>
  <c r="E210" i="6"/>
  <c r="G198" i="6"/>
  <c r="E198" i="6"/>
  <c r="G195" i="6"/>
  <c r="G199" i="6" s="1"/>
  <c r="E195" i="6"/>
  <c r="G183" i="6"/>
  <c r="G184" i="6" s="1"/>
  <c r="E183" i="6"/>
  <c r="G171" i="6"/>
  <c r="G172" i="6" s="1"/>
  <c r="E171" i="6"/>
  <c r="G159" i="6"/>
  <c r="G158" i="6"/>
  <c r="E158" i="6"/>
  <c r="G147" i="6"/>
  <c r="G146" i="6"/>
  <c r="E146" i="6"/>
  <c r="G144" i="6"/>
  <c r="E144" i="6"/>
  <c r="G133" i="6"/>
  <c r="G132" i="6"/>
  <c r="E132" i="6"/>
  <c r="G117" i="6"/>
  <c r="G116" i="6"/>
  <c r="E116" i="6"/>
  <c r="G103" i="6"/>
  <c r="G104" i="6" s="1"/>
  <c r="E103" i="6"/>
  <c r="G91" i="6"/>
  <c r="E91" i="6"/>
  <c r="G84" i="6"/>
  <c r="G92" i="6" s="1"/>
  <c r="E84" i="6"/>
  <c r="G67" i="6"/>
  <c r="G68" i="6" s="1"/>
  <c r="E67" i="6"/>
  <c r="G52" i="6"/>
  <c r="G53" i="6" s="1"/>
  <c r="E52" i="6"/>
  <c r="G36" i="6"/>
  <c r="G35" i="6"/>
  <c r="E35" i="6"/>
  <c r="G24" i="6"/>
  <c r="G23" i="6"/>
  <c r="E23" i="6"/>
  <c r="G11" i="6"/>
  <c r="G12" i="6" s="1"/>
  <c r="E11" i="6"/>
  <c r="G280" i="5"/>
  <c r="G258" i="5"/>
  <c r="G246" i="5"/>
  <c r="G232" i="5"/>
  <c r="G210" i="5"/>
  <c r="G198" i="5"/>
  <c r="G184" i="5"/>
  <c r="G162" i="5"/>
  <c r="G150" i="5"/>
  <c r="G109" i="5"/>
  <c r="G95" i="5"/>
  <c r="G81" i="5"/>
  <c r="G67" i="5"/>
  <c r="J142" i="4"/>
  <c r="D142" i="4"/>
  <c r="J99" i="4"/>
  <c r="D99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<sst xmlns="http://schemas.openxmlformats.org/spreadsheetml/2006/main" count="2686" uniqueCount="594">
  <si>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</si>
  <si>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</si>
  <si>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</si>
  <si>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</si>
  <si>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</si>
  <si>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</si>
  <si>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</si>
  <si>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</si>
  <si>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</si>
  <si>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</si>
  <si>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</si>
  <si>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</si>
  <si>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</si>
  <si>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_____________2023 г.</t>
  </si>
  <si>
    <t>Время подписания: 27.11.2023 09:59:10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</si>
  <si>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</si>
  <si>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</si>
  <si>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</si>
  <si>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</si>
  <si>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</si>
  <si>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</si>
  <si>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</si>
  <si>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23.11.2023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</si>
  <si>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</si>
  <si>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</si>
  <si>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</si>
  <si>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</si>
  <si>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</si>
  <si>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</si>
  <si>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</si>
  <si>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</si>
  <si>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</si>
  <si>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</si>
  <si>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</si>
  <si>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</si>
  <si>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</si>
  <si>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</si>
  <si>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</si>
  <si>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</si>
  <si>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</si>
  <si>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</si>
  <si>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</si>
  <si>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</si>
  <si>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</si>
  <si>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</si>
  <si>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</si>
  <si>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</si>
  <si>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</si>
  <si>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</si>
  <si>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</si>
  <si>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</si>
  <si>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</si>
  <si>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</si>
  <si>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</si>
  <si>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</si>
  <si>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</si>
  <si>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</si>
  <si>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</si>
  <si>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</si>
  <si>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</si>
  <si>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</si>
  <si>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</si>
  <si>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</si>
  <si>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</si>
  <si>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</si>
  <si>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</si>
  <si>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</si>
  <si>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</si>
  <si>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</si>
  <si>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</si>
  <si>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</si>
  <si>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</si>
  <si>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</si>
  <si>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</si>
  <si>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</si>
  <si>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</si>
  <si>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</si>
  <si>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</si>
  <si>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</si>
  <si>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</si>
  <si>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</si>
  <si>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</si>
  <si>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</si>
  <si>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</si>
  <si>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</si>
  <si>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</si>
  <si>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</si>
  <si>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</si>
  <si>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</si>
  <si>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</si>
  <si>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</si>
  <si>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</si>
  <si>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</si>
  <si>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</si>
  <si>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</si>
  <si>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</si>
  <si>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</si>
  <si>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</si>
  <si>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</si>
  <si>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</si>
  <si>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</si>
  <si>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</si>
  <si>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</si>
  <si>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</si>
  <si>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</si>
  <si>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</si>
  <si>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</si>
  <si>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</si>
  <si>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</si>
  <si>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</si>
  <si>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</si>
  <si>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</si>
  <si>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</si>
  <si>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</si>
  <si>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</si>
  <si>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</si>
  <si>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</si>
  <si>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</si>
  <si>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</si>
  <si>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</si>
  <si>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</si>
  <si>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</si>
  <si>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</si>
  <si>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</si>
  <si>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</si>
  <si>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</si>
  <si>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</si>
  <si>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</si>
  <si>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</si>
  <si>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</si>
  <si>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</si>
  <si>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</si>
  <si>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</si>
  <si>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</si>
  <si>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</si>
  <si>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</si>
  <si>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</si>
  <si>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</si>
  <si>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</si>
  <si>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</si>
  <si>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</si>
  <si>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</si>
  <si>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</si>
  <si>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</si>
  <si>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</si>
  <si>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</si>
  <si>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</si>
  <si>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</si>
  <si>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</si>
  <si>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</si>
  <si>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</si>
  <si>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</si>
  <si>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</si>
  <si>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</si>
  <si>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</si>
  <si>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</si>
  <si>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</si>
  <si>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</si>
  <si>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</si>
  <si>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</si>
  <si>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</si>
  <si>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</si>
  <si>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</si>
  <si>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</si>
  <si>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</si>
  <si>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</si>
  <si>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</si>
  <si>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</si>
  <si>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</si>
  <si>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</si>
  <si>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</si>
  <si>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</si>
  <si>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</si>
  <si>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</si>
  <si>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</si>
  <si>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</si>
  <si>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</si>
  <si>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</si>
  <si>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</si>
  <si>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</si>
  <si>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</si>
  <si>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</si>
  <si>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</si>
  <si>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</si>
  <si>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</si>
  <si>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</si>
  <si>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</si>
  <si>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</si>
  <si>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</si>
  <si>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</si>
  <si>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</si>
  <si>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</si>
  <si>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</si>
  <si>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</si>
  <si>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</si>
  <si>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</si>
  <si>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</si>
  <si>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</si>
  <si>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</si>
  <si>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</si>
  <si>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</si>
  <si>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</si>
  <si>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</si>
  <si>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</si>
  <si>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</si>
  <si>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</si>
  <si>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</si>
  <si>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</si>
  <si>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</si>
  <si>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</si>
  <si>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</si>
  <si>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</si>
  <si>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</si>
  <si>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</si>
  <si>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</si>
  <si>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</si>
  <si>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</si>
  <si>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</si>
  <si>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</si>
  <si>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</si>
  <si>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</si>
  <si>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</si>
  <si>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</si>
  <si>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</si>
  <si>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</si>
  <si>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</si>
  <si>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</si>
  <si>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</si>
  <si>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</si>
  <si>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</si>
  <si>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</si>
  <si>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</si>
  <si>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</si>
  <si>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</si>
  <si>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</si>
  <si>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</si>
  <si>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</si>
  <si>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</si>
  <si>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</si>
  <si>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</si>
  <si>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</si>
  <si>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</si>
  <si>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</si>
  <si>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</si>
  <si>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</si>
  <si>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</si>
  <si>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</si>
  <si>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</si>
  <si>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</si>
  <si>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</si>
  <si>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</si>
  <si>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</si>
  <si>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</si>
  <si>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</si>
  <si>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</si>
  <si>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</si>
  <si>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</si>
  <si>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</si>
  <si>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</si>
  <si>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</si>
  <si>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</si>
  <si>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</si>
  <si>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</si>
  <si>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</si>
  <si>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</si>
  <si>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</si>
  <si>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</si>
  <si>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</si>
  <si>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</si>
  <si>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</si>
  <si>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</si>
  <si>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</si>
  <si>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</si>
  <si>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</si>
  <si>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</si>
  <si>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</si>
  <si>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</si>
  <si>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</si>
  <si>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</si>
  <si>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</si>
  <si>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</si>
  <si>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</si>
  <si>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</si>
  <si>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</si>
  <si>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</si>
  <si>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</si>
  <si>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</si>
  <si>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</si>
  <si>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</si>
  <si>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</si>
  <si>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</si>
  <si>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И.о. министра</t>
  </si>
  <si>
    <t>(наименование должности уполномоченного лица органа-учредителя)</t>
  </si>
  <si>
    <t>Васина О.С.</t>
  </si>
  <si>
    <t>М.П.</t>
  </si>
  <si>
    <t>ФИО: Васина Ольга Сергеевна</t>
  </si>
  <si>
    <t>Должность: Первый заместитель министра образования Рязанской области</t>
  </si>
  <si>
    <t>Действует c 22.02.2023 14:44:00 по: 17.05.2024 14:44:00</t>
  </si>
  <si>
    <t>Серийный номер: 012076F00BB941C763ED1B0296B6E92E28E60E8A</t>
  </si>
  <si>
    <t>Время подписания: 27.11.2023 10:24:16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</si>
  <si>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</si>
  <si>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</si>
  <si>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</si>
  <si>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</si>
  <si>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</si>
  <si>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</si>
  <si>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</si>
  <si>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</si>
  <si>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</si>
  <si>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</si>
  <si>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</si>
  <si>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</si>
  <si>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</si>
  <si>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</si>
  <si>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</si>
  <si>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</si>
  <si>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</si>
  <si>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</si>
  <si>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</si>
  <si>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</si>
  <si>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</si>
  <si>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</si>
  <si>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</si>
  <si>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</si>
  <si>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</si>
  <si>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</si>
  <si>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</si>
  <si>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</si>
  <si>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</si>
  <si>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</si>
  <si>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</si>
  <si>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</si>
  <si>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</si>
  <si>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</si>
  <si>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</si>
  <si>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</si>
  <si>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</si>
  <si>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</si>
  <si>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</si>
  <si>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</si>
  <si>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</si>
  <si>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</si>
  <si>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</si>
  <si>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</si>
  <si>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</si>
  <si>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</si>
  <si>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</si>
  <si>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</si>
  <si>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</si>
  <si>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</si>
  <si>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</si>
  <si>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</si>
  <si>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</si>
  <si>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</si>
  <si>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</si>
  <si>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</si>
  <si>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</si>
  <si>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</si>
  <si>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</si>
  <si>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</si>
  <si>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</si>
  <si>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</si>
  <si>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</si>
  <si>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</si>
  <si>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</si>
  <si>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</si>
  <si>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</si>
  <si>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</si>
  <si>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</si>
  <si>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</si>
  <si>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</si>
  <si>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</si>
  <si>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</si>
  <si>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</si>
  <si>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</si>
  <si>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</si>
  <si>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</si>
  <si>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</si>
  <si>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</si>
  <si>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</si>
  <si>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</si>
  <si>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</si>
  <si>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</si>
  <si>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</si>
  <si>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</si>
  <si>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</si>
  <si>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</si>
  <si>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</si>
  <si>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</si>
  <si>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</si>
  <si>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</si>
  <si>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</si>
  <si>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</si>
  <si>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</si>
  <si>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</si>
  <si>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</si>
  <si>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</si>
  <si>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</si>
  <si>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</si>
  <si>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</si>
  <si>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</si>
  <si>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</si>
  <si>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</si>
  <si>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</si>
  <si>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</si>
  <si>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</si>
  <si>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</si>
  <si>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</si>
  <si>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</si>
  <si>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</si>
  <si>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</si>
  <si>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</si>
  <si>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</si>
  <si>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</si>
  <si>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</si>
  <si>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</si>
  <si>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</si>
  <si>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</si>
  <si>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</si>
  <si>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</si>
  <si>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</si>
  <si>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</si>
  <si>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</si>
  <si>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</si>
  <si>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</si>
  <si>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</si>
  <si>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</si>
  <si>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</si>
  <si>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</si>
  <si>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</si>
  <si>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</si>
  <si>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</si>
  <si>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</si>
  <si>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</si>
  <si>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</si>
  <si>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</si>
  <si>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</si>
  <si>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</si>
  <si>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</si>
  <si>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</si>
  <si>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</si>
  <si>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</si>
  <si>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</si>
  <si>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2022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</si>
  <si>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</si>
  <si>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</si>
  <si>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</si>
  <si>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</si>
  <si>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</si>
  <si>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начального общего образования]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</si>
  <si>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(интернат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</si>
  <si>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(группа продленного дня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</si>
  <si>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</si>
  <si>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[Предоставление питания (физ. лица)]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</si>
  <si>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</si>
  <si>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</si>
  <si>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</si>
  <si>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(310)</t>
  </si>
  <si>
    <t>[Расходы на закупки товаров, работ, услуг] [Приобретение ОС] [310] [Предоставление питания (физ. лица)]</t>
  </si>
  <si>
    <t>[Расходы на закупки товаров, работ, услуг] [Приобретение ОС] [310]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</si>
  <si>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(341)</t>
  </si>
  <si>
    <t>[Расходы на закупки товаров, работ, услуг] [Медикаиенты] [341] [Реализация основных общеобразовательных программ основного общего образования]</t>
  </si>
  <si>
    <t>[Расходы на закупки товаров, работ, услуг] [Медикаиенты] [341] [Присмотр и уход (интернат за исключением инвалидов)]</t>
  </si>
  <si>
    <t>[Расходы на закупки товаров, работ, услуг] [Медикаиенты] [341] [Реализация основных общеобразовательных программ начального общего образования]</t>
  </si>
  <si>
    <t>[Расходы на закупки товаров, работ, услуг] [Медикаиенты] [341] [Присмотр и уход (группа продленного дня за исключением инвалидов)]</t>
  </si>
  <si>
    <t>[Расходы на закупки товаров, работ, услуг] [Медикаиенты] [341] [Предоставление питания (физ. лица)]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</si>
  <si>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</si>
  <si>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</si>
  <si>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</si>
  <si>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</si>
  <si>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</si>
  <si>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(344)</t>
  </si>
  <si>
    <t>[Расходы на закупки товаров, работ, услуг] [Строительные материалы] [344] [Предоставление питания (физ. лица)] [Строительные материалы]</t>
  </si>
  <si>
    <t>[Расходы на закупки товаров, работ, услуг] [Строительные материалы] [344]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</si>
  <si>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</si>
  <si>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</si>
  <si>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</si>
  <si>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[Моющие и хозяйственные товары, канцтовары] [346] [Предоставление питания (физ. лица)]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</si>
  <si>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основного общего образования]</t>
  </si>
  <si>
    <t>[Расходы на закупки товаров, работ, услуг] [На оснащение охранно-пожарным оборудованием] [225] [Предоставление питания (физ. лица)] [Оснащение охранно-пожарным оборудованием(их монтаж и наладка)]</t>
  </si>
  <si>
    <t>[Расходы на закупки товаров, работ, услуг] [Замена, ремонт и устранение неисправностей электросетей] [225] [Предоставление питания (физ. лица)] [Замена, ремонт и устранение неисправностей электросетей]</t>
  </si>
  <si>
    <t>[Расходы на закупки товаров, работ, услуг] [Проверка работоспособности пожарных кранов и гидрантов] [225] [Предоставление питания (физ. лица)] [Проверка работоспособности пожарных кранов и гидрантов]</t>
  </si>
  <si>
    <t>[Расходы на закупки товаров, работ, услуг] [Проведение огнезащитной обработки деревянных конструкций] [225] [Предоставление питания (физ. лица)] [Проведение огнезащитной обработки деревянных конструкций]</t>
  </si>
  <si>
    <t>[Расходы на закупки товаров, работ, услуг] [Горячее питание] [342] [Продукты питания]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</si>
  <si>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</si>
  <si>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</si>
  <si>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</si>
  <si>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</si>
  <si>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</si>
  <si>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</si>
  <si>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</si>
  <si>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</si>
  <si>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</si>
  <si>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</si>
  <si>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</si>
  <si>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</si>
  <si>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</si>
  <si>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</si>
  <si>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</si>
  <si>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</si>
  <si>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</si>
  <si>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</si>
  <si>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</si>
  <si>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</si>
  <si>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</si>
  <si>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</si>
  <si>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</si>
  <si>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</si>
  <si>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</si>
  <si>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141</t>
  </si>
  <si>
    <t>Пени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</si>
  <si>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</si>
  <si>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</si>
  <si>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</si>
  <si>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</si>
  <si>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</si>
  <si>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Организация горячего питания</t>
  </si>
  <si>
    <t>На оснащение охранно-пожарным оборудованием (их монтаж и наладка)</t>
  </si>
  <si>
    <t>На замену, ремонт и устранение неисправностей электросетей и электрооборудования</t>
  </si>
  <si>
    <t>На проверку работоспособности пожарных кранов и гидрантов</t>
  </si>
  <si>
    <t>На проведение огнезащитной обработки деревянных конструкций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</si>
  <si>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</si>
  <si>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</si>
  <si>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</si>
  <si>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</si>
  <si>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</si>
  <si>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</si>
  <si>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</si>
  <si>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23.11.2023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</si>
  <si>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</si>
  <si>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</si>
  <si>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</si>
  <si>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</si>
  <si>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</si>
  <si>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</si>
  <si>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</si>
  <si>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</si>
  <si>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</si>
  <si>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</si>
  <si>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</si>
  <si>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</si>
  <si>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Изменения отсутствуют</t>
  </si>
  <si>
    <t>Субсидии на иные цели</t>
  </si>
  <si>
    <t>342</t>
  </si>
  <si>
    <t>23-53040-00000-00001-0702.42 4 14 R3042.612</t>
  </si>
  <si>
    <t>Увеличение стоимости продуктов питания (КВР 244) ЦС</t>
  </si>
  <si>
    <t>(комментарий не заполнен)</t>
  </si>
  <si>
    <t>Приносящая доход деятельность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</si>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</sst>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7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i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7" fillId="19" borderId="17" applyBorder="0">
      <alignment horizontal="left" vertical="center" wrapText="1"/>
    </xf>
    <xf numFmtId="0" fontId="19" fillId="21" borderId="19" applyBorder="0">
      <alignment horizontal="center" vertical="center" wrapText="1"/>
    </xf>
    <xf numFmtId="0" fontId="25" fillId="27" borderId="25" applyBorder="0">
      <alignment horizontal="center" vertical="center" wrapText="1"/>
    </xf>
    <xf numFmtId="0" fontId="31" fillId="33" borderId="31" applyBorder="0">
      <alignment horizontal="center" vertical="center" wrapText="1"/>
    </xf>
    <xf numFmtId="0" fontId="32" fillId="34" borderId="32" applyBorder="0">
      <alignment horizontal="right" vertical="center" wrapText="1"/>
    </xf>
    <xf numFmtId="0" fontId="33" fillId="35" borderId="33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4" fontId="22" fillId="24" borderId="22" xfId="0" applyNumberFormat="1" applyFont="1" applyFill="1" applyBorder="1" applyAlignment="1">
      <alignment horizontal="right" vertical="center" wrapText="1" indent="1"/>
    </xf>
    <xf numFmtId="4" fontId="24" fillId="26" borderId="24" xfId="0" applyNumberFormat="1" applyFont="1" applyFill="1" applyBorder="1" applyAlignment="1">
      <alignment horizontal="right" vertical="center" wrapText="1" indent="1"/>
    </xf>
    <xf numFmtId="4" fontId="34" fillId="36" borderId="34" xfId="0" applyNumberFormat="1" applyFont="1" applyFill="1" applyBorder="1" applyAlignment="1">
      <alignment horizontal="right" vertical="center" wrapText="1" indent="1"/>
    </xf>
    <xf numFmtId="0" fontId="13" fillId="15" borderId="13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32" fillId="34" borderId="32" xfId="0" applyFont="1" applyFill="1" applyBorder="1" applyAlignment="1">
      <alignment horizontal="right" vertical="center" wrapText="1"/>
    </xf>
    <xf numFmtId="0" fontId="33" fillId="35" borderId="33" xfId="0" applyFont="1" applyFill="1" applyBorder="1" applyAlignment="1">
      <alignment horizontal="left" vertical="center" wrapText="1"/>
    </xf>
    <xf numFmtId="0" fontId="35" fillId="37" borderId="35" xfId="0" applyFont="1" applyFill="1" applyBorder="1" applyAlignment="1">
      <alignment horizontal="right" vertical="center" wrapText="1"/>
    </xf>
    <xf numFmtId="0" fontId="29" fillId="31" borderId="29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0" fontId="12" fillId="14" borderId="12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F212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scale="78" fitToHeight="0" orientation="landscape" r:id="rId1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55095997.119999997</v>
      </c>
      <c r="F10" s="9">
        <v>1967080.52</v>
      </c>
      <c r="G10" s="9" t="s">
        <v>56</v>
      </c>
      <c r="H10" s="9">
        <v>100000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55095997.119999997</v>
      </c>
      <c r="F12" s="9" t="s">
        <v>56</v>
      </c>
      <c r="G12" s="9" t="s">
        <v>56</v>
      </c>
      <c r="H12" s="9">
        <v>38500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55095997.119999997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11500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1967080.52</v>
      </c>
      <c r="G15" s="9" t="s">
        <v>56</v>
      </c>
      <c r="H15" s="9">
        <v>50000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1967080.52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55095997.119999997</v>
      </c>
      <c r="F22" s="9">
        <v>1967080.52</v>
      </c>
      <c r="G22" s="9" t="s">
        <v>56</v>
      </c>
      <c r="H22" s="9">
        <v>292670.61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35993273.990000002</v>
      </c>
      <c r="F23" s="9">
        <v>703080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>
        <v>540000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8348670.3099999996</v>
      </c>
      <c r="F27" s="9">
        <v>163080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8348670.3099999996</v>
      </c>
      <c r="F28" s="9">
        <v>163080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488547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1200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18602523.129999999</v>
      </c>
      <c r="F49" s="9">
        <v>1264000.52</v>
      </c>
      <c r="G49" s="9" t="s">
        <v>56</v>
      </c>
      <c r="H49" s="9">
        <v>292670.61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14153915.74</v>
      </c>
      <c r="F52" s="9">
        <v>1264000.52</v>
      </c>
      <c r="G52" s="9" t="s">
        <v>56</v>
      </c>
      <c r="H52" s="9">
        <v>292670.61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4448607.3899999997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F212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scale="65" fitToHeight="0" orientation="landscape" r:id="rId1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20159194.259999998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17848182.699999999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16291511.57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16291511.57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1264000.52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1264000.52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292670.61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292670.61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17848182.699999999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17848182.699999999</v>
      </c>
      <c r="G28" s="9">
        <v>13502153.83</v>
      </c>
      <c r="H28" s="9">
        <v>13683451.880000001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0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0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296</v>
      </c>
      <c r="D54" s="15"/>
      <c r="E54" s="15"/>
      <c r="F54" s="15"/>
      <c r="G54" s="15"/>
    </row>
    <row r="55" spans="1:7" ht="20.100000000000001" customHeight="1" x14ac:dyDescent="0.15">
      <c r="C55" s="15" t="s">
        <v>297</v>
      </c>
      <c r="D55" s="15"/>
      <c r="E55" s="15"/>
      <c r="F55" s="15"/>
      <c r="G55" s="15"/>
    </row>
    <row r="56" spans="1:7" ht="20.100000000000001" customHeight="1" x14ac:dyDescent="0.15">
      <c r="C56" s="15" t="s">
        <v>298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299</v>
      </c>
      <c r="D58" s="18"/>
      <c r="E58" s="18"/>
      <c r="F58" s="18"/>
      <c r="G58" s="18"/>
    </row>
  </sheetData>
  <sheetProtection password="F212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scale="87" fitToHeight="0" orientation="landscape" r:id="rId1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300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301</v>
      </c>
      <c r="B3" s="25"/>
      <c r="C3" s="26" t="s">
        <v>302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305</v>
      </c>
      <c r="C7" s="21" t="s">
        <v>306</v>
      </c>
      <c r="D7" s="21" t="s">
        <v>307</v>
      </c>
      <c r="E7" s="21"/>
      <c r="F7" s="21"/>
      <c r="G7" s="21"/>
      <c r="H7" s="21" t="s">
        <v>308</v>
      </c>
      <c r="I7" s="21" t="s">
        <v>309</v>
      </c>
      <c r="J7" s="21" t="s">
        <v>310</v>
      </c>
    </row>
    <row r="8" spans="1:10" ht="50.1" customHeight="1" x14ac:dyDescent="0.15">
      <c r="A8" s="21"/>
      <c r="B8" s="21"/>
      <c r="C8" s="21"/>
      <c r="D8" s="21" t="s">
        <v>311</v>
      </c>
      <c r="E8" s="21" t="s">
        <v>312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313</v>
      </c>
      <c r="F9" s="6" t="s">
        <v>314</v>
      </c>
      <c r="G9" s="6" t="s">
        <v>315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316</v>
      </c>
      <c r="C10" s="6" t="s">
        <v>317</v>
      </c>
      <c r="D10" s="6" t="s">
        <v>318</v>
      </c>
      <c r="E10" s="6" t="s">
        <v>319</v>
      </c>
      <c r="F10" s="6" t="s">
        <v>320</v>
      </c>
      <c r="G10" s="6" t="s">
        <v>321</v>
      </c>
      <c r="H10" s="6" t="s">
        <v>322</v>
      </c>
      <c r="I10" s="6" t="s">
        <v>323</v>
      </c>
      <c r="J10" s="6" t="s">
        <v>324</v>
      </c>
    </row>
    <row r="11" spans="1:10" x14ac:dyDescent="0.15">
      <c r="A11" s="6" t="s">
        <v>210</v>
      </c>
      <c r="B11" s="7" t="s">
        <v>325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316</v>
      </c>
      <c r="B12" s="7" t="s">
        <v>326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317</v>
      </c>
      <c r="B13" s="7" t="s">
        <v>327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318</v>
      </c>
      <c r="B14" s="7" t="s">
        <v>328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319</v>
      </c>
      <c r="B15" s="7" t="s">
        <v>329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320</v>
      </c>
      <c r="B16" s="7" t="s">
        <v>330</v>
      </c>
      <c r="C16" s="9">
        <v>17</v>
      </c>
      <c r="D16" s="9">
        <v>37668.49</v>
      </c>
      <c r="E16" s="9">
        <v>18938.060000000001</v>
      </c>
      <c r="F16" s="9">
        <v>2000</v>
      </c>
      <c r="G16" s="9">
        <v>16730.43</v>
      </c>
      <c r="H16" s="9"/>
      <c r="I16" s="9">
        <v>1</v>
      </c>
      <c r="J16" s="9">
        <v>7684371.96</v>
      </c>
    </row>
    <row r="17" spans="1:10" ht="21" x14ac:dyDescent="0.15">
      <c r="A17" s="6" t="s">
        <v>321</v>
      </c>
      <c r="B17" s="7" t="s">
        <v>331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322</v>
      </c>
      <c r="B18" s="7" t="s">
        <v>332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323</v>
      </c>
      <c r="B19" s="7" t="s">
        <v>333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324</v>
      </c>
      <c r="B20" s="7" t="s">
        <v>334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335</v>
      </c>
      <c r="B21" s="7" t="s">
        <v>336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337</v>
      </c>
      <c r="B22" s="7" t="s">
        <v>338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339</v>
      </c>
      <c r="B23" s="7" t="s">
        <v>340</v>
      </c>
      <c r="C23" s="9">
        <v>16</v>
      </c>
      <c r="D23" s="9">
        <v>18590.16</v>
      </c>
      <c r="E23" s="9">
        <v>16890.16</v>
      </c>
      <c r="F23" s="9">
        <v>0</v>
      </c>
      <c r="G23" s="9">
        <v>1700</v>
      </c>
      <c r="H23" s="9"/>
      <c r="I23" s="9">
        <v>1</v>
      </c>
      <c r="J23" s="9">
        <v>3569310.72</v>
      </c>
    </row>
    <row r="24" spans="1:10" ht="21" x14ac:dyDescent="0.15">
      <c r="A24" s="6" t="s">
        <v>341</v>
      </c>
      <c r="B24" s="7" t="s">
        <v>342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343</v>
      </c>
      <c r="B25" s="7" t="s">
        <v>344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345</v>
      </c>
      <c r="B26" s="7" t="s">
        <v>346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347</v>
      </c>
      <c r="B27" s="7" t="s">
        <v>348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349</v>
      </c>
      <c r="B28" s="7" t="s">
        <v>350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351</v>
      </c>
      <c r="B29" s="7" t="s">
        <v>352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353</v>
      </c>
      <c r="B30" s="7" t="s">
        <v>354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355</v>
      </c>
      <c r="B31" s="7" t="s">
        <v>356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357</v>
      </c>
      <c r="B32" s="7" t="s">
        <v>358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359</v>
      </c>
      <c r="B33" s="7" t="s">
        <v>360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361</v>
      </c>
      <c r="B34" s="7" t="s">
        <v>362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363</v>
      </c>
      <c r="B35" s="7" t="s">
        <v>364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365</v>
      </c>
      <c r="B36" s="7" t="s">
        <v>366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367</v>
      </c>
      <c r="B37" s="7" t="s">
        <v>368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369</v>
      </c>
      <c r="B38" s="7" t="s">
        <v>370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371</v>
      </c>
      <c r="B39" s="7" t="s">
        <v>372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373</v>
      </c>
      <c r="B40" s="7" t="s">
        <v>374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375</v>
      </c>
      <c r="B41" s="7" t="s">
        <v>376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377</v>
      </c>
      <c r="B42" s="7" t="s">
        <v>378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379</v>
      </c>
      <c r="B43" s="27"/>
      <c r="C43" s="11" t="s">
        <v>380</v>
      </c>
      <c r="D43" s="11">
        <f>SUBTOTAL(9,D11:D42)</f>
        <v>914050.05333000026</v>
      </c>
      <c r="E43" s="11" t="s">
        <v>380</v>
      </c>
      <c r="F43" s="11" t="s">
        <v>380</v>
      </c>
      <c r="G43" s="11" t="s">
        <v>380</v>
      </c>
      <c r="H43" s="11" t="s">
        <v>380</v>
      </c>
      <c r="I43" s="11" t="s">
        <v>380</v>
      </c>
      <c r="J43" s="11">
        <f>SUBTOTAL(9,J11:J42)</f>
        <v>27644603.680000018</v>
      </c>
    </row>
    <row r="44" spans="1:10" ht="24.95" customHeight="1" x14ac:dyDescent="0.15"/>
    <row r="45" spans="1:10" ht="24.95" customHeight="1" x14ac:dyDescent="0.15">
      <c r="A45" s="25" t="s">
        <v>300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301</v>
      </c>
      <c r="B46" s="25"/>
      <c r="C46" s="26" t="s">
        <v>381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303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304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305</v>
      </c>
      <c r="C50" s="21" t="s">
        <v>306</v>
      </c>
      <c r="D50" s="21" t="s">
        <v>307</v>
      </c>
      <c r="E50" s="21"/>
      <c r="F50" s="21"/>
      <c r="G50" s="21"/>
      <c r="H50" s="21" t="s">
        <v>308</v>
      </c>
      <c r="I50" s="21" t="s">
        <v>309</v>
      </c>
      <c r="J50" s="21" t="s">
        <v>310</v>
      </c>
    </row>
    <row r="51" spans="1:10" ht="50.1" customHeight="1" x14ac:dyDescent="0.15">
      <c r="A51" s="21"/>
      <c r="B51" s="21"/>
      <c r="C51" s="21"/>
      <c r="D51" s="21" t="s">
        <v>311</v>
      </c>
      <c r="E51" s="21" t="s">
        <v>312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313</v>
      </c>
      <c r="F52" s="6" t="s">
        <v>314</v>
      </c>
      <c r="G52" s="6" t="s">
        <v>315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316</v>
      </c>
      <c r="C53" s="6" t="s">
        <v>317</v>
      </c>
      <c r="D53" s="6" t="s">
        <v>318</v>
      </c>
      <c r="E53" s="6" t="s">
        <v>319</v>
      </c>
      <c r="F53" s="6" t="s">
        <v>320</v>
      </c>
      <c r="G53" s="6" t="s">
        <v>321</v>
      </c>
      <c r="H53" s="6" t="s">
        <v>322</v>
      </c>
      <c r="I53" s="6" t="s">
        <v>323</v>
      </c>
      <c r="J53" s="6" t="s">
        <v>324</v>
      </c>
    </row>
    <row r="54" spans="1:10" ht="21" x14ac:dyDescent="0.15">
      <c r="A54" s="6" t="s">
        <v>382</v>
      </c>
      <c r="B54" s="7" t="s">
        <v>330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383</v>
      </c>
      <c r="B55" s="7" t="s">
        <v>330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379</v>
      </c>
      <c r="B56" s="27"/>
      <c r="C56" s="11" t="s">
        <v>380</v>
      </c>
      <c r="D56" s="11">
        <f>SUBTOTAL(9,D54:D55)</f>
        <v>10000</v>
      </c>
      <c r="E56" s="11" t="s">
        <v>380</v>
      </c>
      <c r="F56" s="11" t="s">
        <v>380</v>
      </c>
      <c r="G56" s="11" t="s">
        <v>380</v>
      </c>
      <c r="H56" s="11" t="s">
        <v>380</v>
      </c>
      <c r="I56" s="11" t="s">
        <v>380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300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301</v>
      </c>
      <c r="B59" s="25"/>
      <c r="C59" s="26" t="s">
        <v>302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303</v>
      </c>
      <c r="B60" s="25"/>
      <c r="C60" s="26" t="s">
        <v>271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304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305</v>
      </c>
      <c r="C63" s="21" t="s">
        <v>306</v>
      </c>
      <c r="D63" s="21" t="s">
        <v>307</v>
      </c>
      <c r="E63" s="21"/>
      <c r="F63" s="21"/>
      <c r="G63" s="21"/>
      <c r="H63" s="21" t="s">
        <v>308</v>
      </c>
      <c r="I63" s="21" t="s">
        <v>309</v>
      </c>
      <c r="J63" s="21" t="s">
        <v>310</v>
      </c>
    </row>
    <row r="64" spans="1:10" ht="50.1" customHeight="1" x14ac:dyDescent="0.15">
      <c r="A64" s="21"/>
      <c r="B64" s="21"/>
      <c r="C64" s="21"/>
      <c r="D64" s="21" t="s">
        <v>311</v>
      </c>
      <c r="E64" s="21" t="s">
        <v>312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313</v>
      </c>
      <c r="F65" s="6" t="s">
        <v>314</v>
      </c>
      <c r="G65" s="6" t="s">
        <v>315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316</v>
      </c>
      <c r="C66" s="6" t="s">
        <v>317</v>
      </c>
      <c r="D66" s="6" t="s">
        <v>318</v>
      </c>
      <c r="E66" s="6" t="s">
        <v>319</v>
      </c>
      <c r="F66" s="6" t="s">
        <v>320</v>
      </c>
      <c r="G66" s="6" t="s">
        <v>321</v>
      </c>
      <c r="H66" s="6" t="s">
        <v>322</v>
      </c>
      <c r="I66" s="6" t="s">
        <v>323</v>
      </c>
      <c r="J66" s="6" t="s">
        <v>324</v>
      </c>
    </row>
    <row r="67" spans="1:10" x14ac:dyDescent="0.15">
      <c r="A67" s="6" t="s">
        <v>210</v>
      </c>
      <c r="B67" s="7" t="s">
        <v>325</v>
      </c>
      <c r="C67" s="9">
        <v>1</v>
      </c>
      <c r="D67" s="9">
        <v>52864</v>
      </c>
      <c r="E67" s="9">
        <v>52864</v>
      </c>
      <c r="F67" s="9">
        <v>0</v>
      </c>
      <c r="G67" s="9">
        <v>0</v>
      </c>
      <c r="H67" s="9"/>
      <c r="I67" s="9">
        <v>1</v>
      </c>
      <c r="J67" s="9">
        <v>634368</v>
      </c>
    </row>
    <row r="68" spans="1:10" x14ac:dyDescent="0.15">
      <c r="A68" s="6" t="s">
        <v>316</v>
      </c>
      <c r="B68" s="7" t="s">
        <v>326</v>
      </c>
      <c r="C68" s="9">
        <v>1</v>
      </c>
      <c r="D68" s="9">
        <v>42291</v>
      </c>
      <c r="E68" s="9">
        <v>42291</v>
      </c>
      <c r="F68" s="9">
        <v>0</v>
      </c>
      <c r="G68" s="9">
        <v>0</v>
      </c>
      <c r="H68" s="9"/>
      <c r="I68" s="9">
        <v>1</v>
      </c>
      <c r="J68" s="9">
        <v>507492</v>
      </c>
    </row>
    <row r="69" spans="1:10" ht="21" x14ac:dyDescent="0.15">
      <c r="A69" s="6" t="s">
        <v>317</v>
      </c>
      <c r="B69" s="7" t="s">
        <v>327</v>
      </c>
      <c r="C69" s="9">
        <v>1</v>
      </c>
      <c r="D69" s="9">
        <v>42291</v>
      </c>
      <c r="E69" s="9">
        <v>42291</v>
      </c>
      <c r="F69" s="9">
        <v>0</v>
      </c>
      <c r="G69" s="9">
        <v>0</v>
      </c>
      <c r="H69" s="9"/>
      <c r="I69" s="9">
        <v>1</v>
      </c>
      <c r="J69" s="9">
        <v>507492</v>
      </c>
    </row>
    <row r="70" spans="1:10" ht="21" x14ac:dyDescent="0.15">
      <c r="A70" s="6" t="s">
        <v>318</v>
      </c>
      <c r="B70" s="7" t="s">
        <v>328</v>
      </c>
      <c r="C70" s="9">
        <v>1</v>
      </c>
      <c r="D70" s="9">
        <v>42291</v>
      </c>
      <c r="E70" s="9">
        <v>42291</v>
      </c>
      <c r="F70" s="9">
        <v>0</v>
      </c>
      <c r="G70" s="9">
        <v>0</v>
      </c>
      <c r="H70" s="9"/>
      <c r="I70" s="9">
        <v>1</v>
      </c>
      <c r="J70" s="9">
        <v>507492</v>
      </c>
    </row>
    <row r="71" spans="1:10" x14ac:dyDescent="0.15">
      <c r="A71" s="6" t="s">
        <v>319</v>
      </c>
      <c r="B71" s="7" t="s">
        <v>329</v>
      </c>
      <c r="C71" s="9">
        <v>1</v>
      </c>
      <c r="D71" s="9">
        <v>47365.917500000003</v>
      </c>
      <c r="E71" s="9">
        <v>42291</v>
      </c>
      <c r="F71" s="9">
        <v>5074.9174999999996</v>
      </c>
      <c r="G71" s="9">
        <v>0</v>
      </c>
      <c r="H71" s="9"/>
      <c r="I71" s="9">
        <v>1</v>
      </c>
      <c r="J71" s="9">
        <v>568391.01</v>
      </c>
    </row>
    <row r="72" spans="1:10" ht="21" x14ac:dyDescent="0.15">
      <c r="A72" s="6" t="s">
        <v>320</v>
      </c>
      <c r="B72" s="7" t="s">
        <v>330</v>
      </c>
      <c r="C72" s="9">
        <v>16</v>
      </c>
      <c r="D72" s="9">
        <v>40762.67</v>
      </c>
      <c r="E72" s="9">
        <v>21032.240000000002</v>
      </c>
      <c r="F72" s="9">
        <v>2000</v>
      </c>
      <c r="G72" s="9">
        <v>17730.43</v>
      </c>
      <c r="H72" s="9"/>
      <c r="I72" s="9">
        <v>1</v>
      </c>
      <c r="J72" s="9">
        <v>7826432.6399999997</v>
      </c>
    </row>
    <row r="73" spans="1:10" ht="21" x14ac:dyDescent="0.15">
      <c r="A73" s="6" t="s">
        <v>321</v>
      </c>
      <c r="B73" s="7" t="s">
        <v>331</v>
      </c>
      <c r="C73" s="9">
        <v>9</v>
      </c>
      <c r="D73" s="9">
        <v>35693.480000000003</v>
      </c>
      <c r="E73" s="9">
        <v>18035.75</v>
      </c>
      <c r="F73" s="9">
        <v>1000</v>
      </c>
      <c r="G73" s="9">
        <v>16657.73</v>
      </c>
      <c r="H73" s="9"/>
      <c r="I73" s="9">
        <v>1</v>
      </c>
      <c r="J73" s="9">
        <v>3854895.84</v>
      </c>
    </row>
    <row r="74" spans="1:10" ht="21" x14ac:dyDescent="0.15">
      <c r="A74" s="6" t="s">
        <v>322</v>
      </c>
      <c r="B74" s="7" t="s">
        <v>332</v>
      </c>
      <c r="C74" s="9">
        <v>1</v>
      </c>
      <c r="D74" s="9">
        <v>35693.47</v>
      </c>
      <c r="E74" s="9">
        <v>18035.740000000002</v>
      </c>
      <c r="F74" s="9">
        <v>1000</v>
      </c>
      <c r="G74" s="9">
        <v>16657.73</v>
      </c>
      <c r="H74" s="9"/>
      <c r="I74" s="9">
        <v>1</v>
      </c>
      <c r="J74" s="9">
        <v>428321.64</v>
      </c>
    </row>
    <row r="75" spans="1:10" ht="21" x14ac:dyDescent="0.15">
      <c r="A75" s="6" t="s">
        <v>323</v>
      </c>
      <c r="B75" s="7" t="s">
        <v>333</v>
      </c>
      <c r="C75" s="9">
        <v>1</v>
      </c>
      <c r="D75" s="9">
        <v>35693.47</v>
      </c>
      <c r="E75" s="9">
        <v>18035.740000000002</v>
      </c>
      <c r="F75" s="9">
        <v>1000</v>
      </c>
      <c r="G75" s="9">
        <v>16657.73</v>
      </c>
      <c r="H75" s="9"/>
      <c r="I75" s="9">
        <v>1</v>
      </c>
      <c r="J75" s="9">
        <v>428321.64</v>
      </c>
    </row>
    <row r="76" spans="1:10" ht="21" x14ac:dyDescent="0.15">
      <c r="A76" s="6" t="s">
        <v>324</v>
      </c>
      <c r="B76" s="7" t="s">
        <v>334</v>
      </c>
      <c r="C76" s="9">
        <v>1</v>
      </c>
      <c r="D76" s="9">
        <v>35693.47</v>
      </c>
      <c r="E76" s="9">
        <v>18035.740000000002</v>
      </c>
      <c r="F76" s="9">
        <v>1000</v>
      </c>
      <c r="G76" s="9">
        <v>16657.73</v>
      </c>
      <c r="H76" s="9"/>
      <c r="I76" s="9">
        <v>1</v>
      </c>
      <c r="J76" s="9">
        <v>428321.64</v>
      </c>
    </row>
    <row r="77" spans="1:10" x14ac:dyDescent="0.15">
      <c r="A77" s="6" t="s">
        <v>335</v>
      </c>
      <c r="B77" s="7" t="s">
        <v>336</v>
      </c>
      <c r="C77" s="9">
        <v>3</v>
      </c>
      <c r="D77" s="9">
        <v>33862.698880000004</v>
      </c>
      <c r="E77" s="9">
        <v>17110.810000000001</v>
      </c>
      <c r="F77" s="9">
        <v>871.56</v>
      </c>
      <c r="G77" s="9">
        <v>15880.328879999999</v>
      </c>
      <c r="H77" s="9"/>
      <c r="I77" s="9">
        <v>1</v>
      </c>
      <c r="J77" s="9">
        <v>1219057.1599999999</v>
      </c>
    </row>
    <row r="78" spans="1:10" x14ac:dyDescent="0.15">
      <c r="A78" s="6" t="s">
        <v>337</v>
      </c>
      <c r="B78" s="7" t="s">
        <v>338</v>
      </c>
      <c r="C78" s="9">
        <v>1</v>
      </c>
      <c r="D78" s="9">
        <v>27758.11</v>
      </c>
      <c r="E78" s="9">
        <v>27758.11</v>
      </c>
      <c r="F78" s="9">
        <v>0</v>
      </c>
      <c r="G78" s="9">
        <v>0</v>
      </c>
      <c r="H78" s="9"/>
      <c r="I78" s="9">
        <v>1</v>
      </c>
      <c r="J78" s="9">
        <v>333097.32</v>
      </c>
    </row>
    <row r="79" spans="1:10" ht="21" x14ac:dyDescent="0.15">
      <c r="A79" s="6" t="s">
        <v>339</v>
      </c>
      <c r="B79" s="7" t="s">
        <v>340</v>
      </c>
      <c r="C79" s="9">
        <v>10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1806000</v>
      </c>
    </row>
    <row r="80" spans="1:10" ht="21" x14ac:dyDescent="0.15">
      <c r="A80" s="6" t="s">
        <v>341</v>
      </c>
      <c r="B80" s="7" t="s">
        <v>342</v>
      </c>
      <c r="C80" s="9">
        <v>4</v>
      </c>
      <c r="D80" s="9">
        <v>17185.349999999999</v>
      </c>
      <c r="E80" s="9">
        <v>15050</v>
      </c>
      <c r="F80" s="9">
        <v>2135.35</v>
      </c>
      <c r="G80" s="9">
        <v>0</v>
      </c>
      <c r="H80" s="9"/>
      <c r="I80" s="9">
        <v>1</v>
      </c>
      <c r="J80" s="9">
        <v>824896.8</v>
      </c>
    </row>
    <row r="81" spans="1:10" ht="21" x14ac:dyDescent="0.15">
      <c r="A81" s="6" t="s">
        <v>343</v>
      </c>
      <c r="B81" s="7" t="s">
        <v>344</v>
      </c>
      <c r="C81" s="9">
        <v>2</v>
      </c>
      <c r="D81" s="9">
        <v>16875.39</v>
      </c>
      <c r="E81" s="9">
        <v>16003.83</v>
      </c>
      <c r="F81" s="9">
        <v>871.56</v>
      </c>
      <c r="G81" s="9">
        <v>0</v>
      </c>
      <c r="H81" s="9"/>
      <c r="I81" s="9">
        <v>1</v>
      </c>
      <c r="J81" s="9">
        <v>405009.36</v>
      </c>
    </row>
    <row r="82" spans="1:10" ht="21" x14ac:dyDescent="0.15">
      <c r="A82" s="6" t="s">
        <v>345</v>
      </c>
      <c r="B82" s="7" t="s">
        <v>346</v>
      </c>
      <c r="C82" s="9">
        <v>1</v>
      </c>
      <c r="D82" s="9">
        <v>16640.68</v>
      </c>
      <c r="E82" s="9">
        <v>15769.12</v>
      </c>
      <c r="F82" s="9">
        <v>871.56</v>
      </c>
      <c r="G82" s="9">
        <v>0</v>
      </c>
      <c r="H82" s="9"/>
      <c r="I82" s="9">
        <v>1</v>
      </c>
      <c r="J82" s="9">
        <v>199688.16</v>
      </c>
    </row>
    <row r="83" spans="1:10" x14ac:dyDescent="0.15">
      <c r="A83" s="6" t="s">
        <v>347</v>
      </c>
      <c r="B83" s="7" t="s">
        <v>348</v>
      </c>
      <c r="C83" s="9">
        <v>3</v>
      </c>
      <c r="D83" s="9">
        <v>15782.12</v>
      </c>
      <c r="E83" s="9">
        <v>15050</v>
      </c>
      <c r="F83" s="9">
        <v>732.12</v>
      </c>
      <c r="G83" s="9">
        <v>0</v>
      </c>
      <c r="H83" s="9"/>
      <c r="I83" s="9">
        <v>1</v>
      </c>
      <c r="J83" s="9">
        <v>568156.31999999995</v>
      </c>
    </row>
    <row r="84" spans="1:10" ht="21" x14ac:dyDescent="0.15">
      <c r="A84" s="6" t="s">
        <v>349</v>
      </c>
      <c r="B84" s="7" t="s">
        <v>350</v>
      </c>
      <c r="C84" s="9">
        <v>2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361200</v>
      </c>
    </row>
    <row r="85" spans="1:10" x14ac:dyDescent="0.15">
      <c r="A85" s="6" t="s">
        <v>351</v>
      </c>
      <c r="B85" s="7" t="s">
        <v>352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x14ac:dyDescent="0.15">
      <c r="A86" s="6" t="s">
        <v>353</v>
      </c>
      <c r="B86" s="7" t="s">
        <v>354</v>
      </c>
      <c r="C86" s="9">
        <v>1</v>
      </c>
      <c r="D86" s="9">
        <v>15050</v>
      </c>
      <c r="E86" s="9">
        <v>15050</v>
      </c>
      <c r="F86" s="9">
        <v>0</v>
      </c>
      <c r="G86" s="9">
        <v>0</v>
      </c>
      <c r="H86" s="9"/>
      <c r="I86" s="9">
        <v>1</v>
      </c>
      <c r="J86" s="9">
        <v>180600</v>
      </c>
    </row>
    <row r="87" spans="1:10" ht="21" x14ac:dyDescent="0.15">
      <c r="A87" s="6" t="s">
        <v>355</v>
      </c>
      <c r="B87" s="7" t="s">
        <v>356</v>
      </c>
      <c r="C87" s="9">
        <v>1</v>
      </c>
      <c r="D87" s="9">
        <v>20378.45</v>
      </c>
      <c r="E87" s="9">
        <v>20378.45</v>
      </c>
      <c r="F87" s="9">
        <v>0</v>
      </c>
      <c r="G87" s="9">
        <v>0</v>
      </c>
      <c r="H87" s="9"/>
      <c r="I87" s="9">
        <v>1</v>
      </c>
      <c r="J87" s="9">
        <v>244541.4</v>
      </c>
    </row>
    <row r="88" spans="1:10" x14ac:dyDescent="0.15">
      <c r="A88" s="6" t="s">
        <v>357</v>
      </c>
      <c r="B88" s="7" t="s">
        <v>358</v>
      </c>
      <c r="C88" s="9">
        <v>1</v>
      </c>
      <c r="D88" s="9">
        <v>17439.61</v>
      </c>
      <c r="E88" s="9">
        <v>16568.05</v>
      </c>
      <c r="F88" s="9">
        <v>871.56</v>
      </c>
      <c r="G88" s="9">
        <v>0</v>
      </c>
      <c r="H88" s="9"/>
      <c r="I88" s="9">
        <v>1</v>
      </c>
      <c r="J88" s="9">
        <v>209275.32</v>
      </c>
    </row>
    <row r="89" spans="1:10" x14ac:dyDescent="0.15">
      <c r="A89" s="6" t="s">
        <v>359</v>
      </c>
      <c r="B89" s="7" t="s">
        <v>360</v>
      </c>
      <c r="C89" s="9">
        <v>1</v>
      </c>
      <c r="D89" s="9">
        <v>15050</v>
      </c>
      <c r="E89" s="9">
        <v>15050</v>
      </c>
      <c r="F89" s="9">
        <v>0</v>
      </c>
      <c r="G89" s="9">
        <v>0</v>
      </c>
      <c r="H89" s="9"/>
      <c r="I89" s="9">
        <v>1</v>
      </c>
      <c r="J89" s="9">
        <v>180600</v>
      </c>
    </row>
    <row r="90" spans="1:10" ht="21" x14ac:dyDescent="0.15">
      <c r="A90" s="6" t="s">
        <v>361</v>
      </c>
      <c r="B90" s="7" t="s">
        <v>362</v>
      </c>
      <c r="C90" s="9">
        <v>2</v>
      </c>
      <c r="D90" s="9">
        <v>15050</v>
      </c>
      <c r="E90" s="9">
        <v>15050</v>
      </c>
      <c r="F90" s="9">
        <v>0</v>
      </c>
      <c r="G90" s="9">
        <v>0</v>
      </c>
      <c r="H90" s="9"/>
      <c r="I90" s="9">
        <v>1</v>
      </c>
      <c r="J90" s="9">
        <v>361200</v>
      </c>
    </row>
    <row r="91" spans="1:10" ht="21" x14ac:dyDescent="0.15">
      <c r="A91" s="6" t="s">
        <v>363</v>
      </c>
      <c r="B91" s="7" t="s">
        <v>364</v>
      </c>
      <c r="C91" s="9">
        <v>1</v>
      </c>
      <c r="D91" s="9">
        <v>15050</v>
      </c>
      <c r="E91" s="9">
        <v>15050</v>
      </c>
      <c r="F91" s="9">
        <v>0</v>
      </c>
      <c r="G91" s="9">
        <v>0</v>
      </c>
      <c r="H91" s="9"/>
      <c r="I91" s="9">
        <v>1</v>
      </c>
      <c r="J91" s="9">
        <v>180600</v>
      </c>
    </row>
    <row r="92" spans="1:10" ht="21" x14ac:dyDescent="0.15">
      <c r="A92" s="6" t="s">
        <v>365</v>
      </c>
      <c r="B92" s="7" t="s">
        <v>366</v>
      </c>
      <c r="C92" s="9">
        <v>1</v>
      </c>
      <c r="D92" s="9">
        <v>15050</v>
      </c>
      <c r="E92" s="9">
        <v>15050</v>
      </c>
      <c r="F92" s="9">
        <v>0</v>
      </c>
      <c r="G92" s="9">
        <v>0</v>
      </c>
      <c r="H92" s="9"/>
      <c r="I92" s="9">
        <v>1</v>
      </c>
      <c r="J92" s="9">
        <v>180600</v>
      </c>
    </row>
    <row r="93" spans="1:10" x14ac:dyDescent="0.15">
      <c r="A93" s="6" t="s">
        <v>367</v>
      </c>
      <c r="B93" s="7" t="s">
        <v>368</v>
      </c>
      <c r="C93" s="9">
        <v>1</v>
      </c>
      <c r="D93" s="9">
        <v>15050</v>
      </c>
      <c r="E93" s="9">
        <v>15050</v>
      </c>
      <c r="F93" s="9">
        <v>0</v>
      </c>
      <c r="G93" s="9">
        <v>0</v>
      </c>
      <c r="H93" s="9"/>
      <c r="I93" s="9">
        <v>1</v>
      </c>
      <c r="J93" s="9">
        <v>180600</v>
      </c>
    </row>
    <row r="94" spans="1:10" ht="21" x14ac:dyDescent="0.15">
      <c r="A94" s="6" t="s">
        <v>369</v>
      </c>
      <c r="B94" s="7" t="s">
        <v>370</v>
      </c>
      <c r="C94" s="9">
        <v>1</v>
      </c>
      <c r="D94" s="9">
        <v>15630.94</v>
      </c>
      <c r="E94" s="9">
        <v>15630.94</v>
      </c>
      <c r="F94" s="9">
        <v>0</v>
      </c>
      <c r="G94" s="9">
        <v>0</v>
      </c>
      <c r="H94" s="9"/>
      <c r="I94" s="9">
        <v>1</v>
      </c>
      <c r="J94" s="9">
        <v>187571.28</v>
      </c>
    </row>
    <row r="95" spans="1:10" x14ac:dyDescent="0.15">
      <c r="A95" s="6" t="s">
        <v>371</v>
      </c>
      <c r="B95" s="7" t="s">
        <v>372</v>
      </c>
      <c r="C95" s="9">
        <v>1</v>
      </c>
      <c r="D95" s="9">
        <v>15050</v>
      </c>
      <c r="E95" s="9">
        <v>15050</v>
      </c>
      <c r="F95" s="9">
        <v>0</v>
      </c>
      <c r="G95" s="9">
        <v>0</v>
      </c>
      <c r="H95" s="9"/>
      <c r="I95" s="9">
        <v>1</v>
      </c>
      <c r="J95" s="9">
        <v>180600</v>
      </c>
    </row>
    <row r="96" spans="1:10" ht="21" x14ac:dyDescent="0.15">
      <c r="A96" s="6" t="s">
        <v>373</v>
      </c>
      <c r="B96" s="7" t="s">
        <v>374</v>
      </c>
      <c r="C96" s="9">
        <v>1</v>
      </c>
      <c r="D96" s="9">
        <v>15667.65</v>
      </c>
      <c r="E96" s="9">
        <v>15667.65</v>
      </c>
      <c r="F96" s="9">
        <v>0</v>
      </c>
      <c r="G96" s="9">
        <v>0</v>
      </c>
      <c r="H96" s="9"/>
      <c r="I96" s="9">
        <v>1</v>
      </c>
      <c r="J96" s="9">
        <v>188011.8</v>
      </c>
    </row>
    <row r="97" spans="1:10" ht="21" x14ac:dyDescent="0.15">
      <c r="A97" s="6" t="s">
        <v>375</v>
      </c>
      <c r="B97" s="7" t="s">
        <v>376</v>
      </c>
      <c r="C97" s="9">
        <v>1</v>
      </c>
      <c r="D97" s="9">
        <v>15050</v>
      </c>
      <c r="E97" s="9">
        <v>15050</v>
      </c>
      <c r="F97" s="9">
        <v>0</v>
      </c>
      <c r="G97" s="9">
        <v>0</v>
      </c>
      <c r="H97" s="9"/>
      <c r="I97" s="9">
        <v>1</v>
      </c>
      <c r="J97" s="9">
        <v>180600</v>
      </c>
    </row>
    <row r="98" spans="1:10" ht="21" x14ac:dyDescent="0.15">
      <c r="A98" s="6" t="s">
        <v>377</v>
      </c>
      <c r="B98" s="7" t="s">
        <v>378</v>
      </c>
      <c r="C98" s="9">
        <v>1</v>
      </c>
      <c r="D98" s="9">
        <v>15050</v>
      </c>
      <c r="E98" s="9">
        <v>15050</v>
      </c>
      <c r="F98" s="9">
        <v>0</v>
      </c>
      <c r="G98" s="9">
        <v>0</v>
      </c>
      <c r="H98" s="9"/>
      <c r="I98" s="9">
        <v>1</v>
      </c>
      <c r="J98" s="9">
        <v>180600</v>
      </c>
    </row>
    <row r="99" spans="1:10" ht="24.95" customHeight="1" x14ac:dyDescent="0.15">
      <c r="A99" s="27" t="s">
        <v>379</v>
      </c>
      <c r="B99" s="27"/>
      <c r="C99" s="11" t="s">
        <v>380</v>
      </c>
      <c r="D99" s="11">
        <f>SUBTOTAL(9,D67:D98)</f>
        <v>788460.47637999977</v>
      </c>
      <c r="E99" s="11" t="s">
        <v>380</v>
      </c>
      <c r="F99" s="11" t="s">
        <v>380</v>
      </c>
      <c r="G99" s="11" t="s">
        <v>380</v>
      </c>
      <c r="H99" s="11" t="s">
        <v>380</v>
      </c>
      <c r="I99" s="11" t="s">
        <v>380</v>
      </c>
      <c r="J99" s="11">
        <f>SUBTOTAL(9,J67:J98)</f>
        <v>24224633.330000002</v>
      </c>
    </row>
    <row r="100" spans="1:10" ht="24.95" customHeight="1" x14ac:dyDescent="0.15"/>
    <row r="101" spans="1:10" ht="24.95" customHeight="1" x14ac:dyDescent="0.15">
      <c r="A101" s="25" t="s">
        <v>300</v>
      </c>
      <c r="B101" s="25"/>
      <c r="C101" s="26" t="s">
        <v>95</v>
      </c>
      <c r="D101" s="26"/>
      <c r="E101" s="26"/>
      <c r="F101" s="26"/>
      <c r="G101" s="26"/>
      <c r="H101" s="26"/>
      <c r="I101" s="26"/>
      <c r="J101" s="26"/>
    </row>
    <row r="102" spans="1:10" ht="24.95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  <c r="H102" s="26"/>
      <c r="I102" s="26"/>
      <c r="J102" s="26"/>
    </row>
    <row r="103" spans="1:10" ht="24.95" customHeight="1" x14ac:dyDescent="0.15">
      <c r="A103" s="25" t="s">
        <v>303</v>
      </c>
      <c r="B103" s="25"/>
      <c r="C103" s="26" t="s">
        <v>274</v>
      </c>
      <c r="D103" s="26"/>
      <c r="E103" s="26"/>
      <c r="F103" s="26"/>
      <c r="G103" s="26"/>
      <c r="H103" s="26"/>
      <c r="I103" s="26"/>
      <c r="J103" s="26"/>
    </row>
    <row r="104" spans="1:10" ht="24.95" customHeight="1" x14ac:dyDescent="0.15">
      <c r="A104" s="16" t="s">
        <v>304</v>
      </c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ht="24.95" customHeight="1" x14ac:dyDescent="0.15"/>
    <row r="106" spans="1:10" ht="50.1" customHeight="1" x14ac:dyDescent="0.15">
      <c r="A106" s="21" t="s">
        <v>205</v>
      </c>
      <c r="B106" s="21" t="s">
        <v>305</v>
      </c>
      <c r="C106" s="21" t="s">
        <v>306</v>
      </c>
      <c r="D106" s="21" t="s">
        <v>307</v>
      </c>
      <c r="E106" s="21"/>
      <c r="F106" s="21"/>
      <c r="G106" s="21"/>
      <c r="H106" s="21" t="s">
        <v>308</v>
      </c>
      <c r="I106" s="21" t="s">
        <v>309</v>
      </c>
      <c r="J106" s="21" t="s">
        <v>310</v>
      </c>
    </row>
    <row r="107" spans="1:10" ht="50.1" customHeight="1" x14ac:dyDescent="0.15">
      <c r="A107" s="21"/>
      <c r="B107" s="21"/>
      <c r="C107" s="21"/>
      <c r="D107" s="21" t="s">
        <v>311</v>
      </c>
      <c r="E107" s="21" t="s">
        <v>312</v>
      </c>
      <c r="F107" s="21"/>
      <c r="G107" s="21"/>
      <c r="H107" s="21"/>
      <c r="I107" s="21"/>
      <c r="J107" s="21"/>
    </row>
    <row r="108" spans="1:10" ht="50.1" customHeight="1" x14ac:dyDescent="0.15">
      <c r="A108" s="21"/>
      <c r="B108" s="21"/>
      <c r="C108" s="21"/>
      <c r="D108" s="21"/>
      <c r="E108" s="6" t="s">
        <v>313</v>
      </c>
      <c r="F108" s="6" t="s">
        <v>314</v>
      </c>
      <c r="G108" s="6" t="s">
        <v>315</v>
      </c>
      <c r="H108" s="21"/>
      <c r="I108" s="21"/>
      <c r="J108" s="21"/>
    </row>
    <row r="109" spans="1:10" ht="24.95" customHeight="1" x14ac:dyDescent="0.15">
      <c r="A109" s="6" t="s">
        <v>210</v>
      </c>
      <c r="B109" s="6" t="s">
        <v>316</v>
      </c>
      <c r="C109" s="6" t="s">
        <v>317</v>
      </c>
      <c r="D109" s="6" t="s">
        <v>318</v>
      </c>
      <c r="E109" s="6" t="s">
        <v>319</v>
      </c>
      <c r="F109" s="6" t="s">
        <v>320</v>
      </c>
      <c r="G109" s="6" t="s">
        <v>321</v>
      </c>
      <c r="H109" s="6" t="s">
        <v>322</v>
      </c>
      <c r="I109" s="6" t="s">
        <v>323</v>
      </c>
      <c r="J109" s="6" t="s">
        <v>324</v>
      </c>
    </row>
    <row r="110" spans="1:10" x14ac:dyDescent="0.15">
      <c r="A110" s="6" t="s">
        <v>210</v>
      </c>
      <c r="B110" s="7" t="s">
        <v>325</v>
      </c>
      <c r="C110" s="9">
        <v>1</v>
      </c>
      <c r="D110" s="9">
        <v>57320.873</v>
      </c>
      <c r="E110" s="9">
        <v>52864</v>
      </c>
      <c r="F110" s="9">
        <v>0</v>
      </c>
      <c r="G110" s="9">
        <v>4456.8729999999996</v>
      </c>
      <c r="H110" s="9"/>
      <c r="I110" s="9">
        <v>1</v>
      </c>
      <c r="J110" s="9">
        <v>687850.48</v>
      </c>
    </row>
    <row r="111" spans="1:10" x14ac:dyDescent="0.15">
      <c r="A111" s="6" t="s">
        <v>316</v>
      </c>
      <c r="B111" s="7" t="s">
        <v>326</v>
      </c>
      <c r="C111" s="9">
        <v>1</v>
      </c>
      <c r="D111" s="9">
        <v>44291</v>
      </c>
      <c r="E111" s="9">
        <v>42291</v>
      </c>
      <c r="F111" s="9">
        <v>0</v>
      </c>
      <c r="G111" s="9">
        <v>2000</v>
      </c>
      <c r="H111" s="9"/>
      <c r="I111" s="9">
        <v>1</v>
      </c>
      <c r="J111" s="9">
        <v>531492</v>
      </c>
    </row>
    <row r="112" spans="1:10" ht="21" x14ac:dyDescent="0.15">
      <c r="A112" s="6" t="s">
        <v>317</v>
      </c>
      <c r="B112" s="7" t="s">
        <v>327</v>
      </c>
      <c r="C112" s="9">
        <v>1</v>
      </c>
      <c r="D112" s="9">
        <v>44291</v>
      </c>
      <c r="E112" s="9">
        <v>42291</v>
      </c>
      <c r="F112" s="9">
        <v>0</v>
      </c>
      <c r="G112" s="9">
        <v>2000</v>
      </c>
      <c r="H112" s="9"/>
      <c r="I112" s="9">
        <v>1</v>
      </c>
      <c r="J112" s="9">
        <v>531492</v>
      </c>
    </row>
    <row r="113" spans="1:10" ht="21" x14ac:dyDescent="0.15">
      <c r="A113" s="6" t="s">
        <v>318</v>
      </c>
      <c r="B113" s="7" t="s">
        <v>328</v>
      </c>
      <c r="C113" s="9">
        <v>1</v>
      </c>
      <c r="D113" s="9">
        <v>44291</v>
      </c>
      <c r="E113" s="9">
        <v>42291</v>
      </c>
      <c r="F113" s="9">
        <v>0</v>
      </c>
      <c r="G113" s="9">
        <v>2000</v>
      </c>
      <c r="H113" s="9"/>
      <c r="I113" s="9">
        <v>1</v>
      </c>
      <c r="J113" s="9">
        <v>531492</v>
      </c>
    </row>
    <row r="114" spans="1:10" x14ac:dyDescent="0.15">
      <c r="A114" s="6" t="s">
        <v>319</v>
      </c>
      <c r="B114" s="7" t="s">
        <v>329</v>
      </c>
      <c r="C114" s="9">
        <v>1</v>
      </c>
      <c r="D114" s="9">
        <v>47365.917500000003</v>
      </c>
      <c r="E114" s="9">
        <v>42291</v>
      </c>
      <c r="F114" s="9">
        <v>5074.9174999999996</v>
      </c>
      <c r="G114" s="9">
        <v>0</v>
      </c>
      <c r="H114" s="9"/>
      <c r="I114" s="9">
        <v>1</v>
      </c>
      <c r="J114" s="9">
        <v>568391.01</v>
      </c>
    </row>
    <row r="115" spans="1:10" ht="21" x14ac:dyDescent="0.15">
      <c r="A115" s="6" t="s">
        <v>320</v>
      </c>
      <c r="B115" s="7" t="s">
        <v>330</v>
      </c>
      <c r="C115" s="9">
        <v>16</v>
      </c>
      <c r="D115" s="9">
        <v>40762.67</v>
      </c>
      <c r="E115" s="9">
        <v>21032.240000000002</v>
      </c>
      <c r="F115" s="9">
        <v>2000</v>
      </c>
      <c r="G115" s="9">
        <v>17730.43</v>
      </c>
      <c r="H115" s="9"/>
      <c r="I115" s="9">
        <v>1</v>
      </c>
      <c r="J115" s="9">
        <v>7826432.6399999997</v>
      </c>
    </row>
    <row r="116" spans="1:10" ht="21" x14ac:dyDescent="0.15">
      <c r="A116" s="6" t="s">
        <v>321</v>
      </c>
      <c r="B116" s="7" t="s">
        <v>331</v>
      </c>
      <c r="C116" s="9">
        <v>9</v>
      </c>
      <c r="D116" s="9">
        <v>35693.480000000003</v>
      </c>
      <c r="E116" s="9">
        <v>18035.75</v>
      </c>
      <c r="F116" s="9">
        <v>1000</v>
      </c>
      <c r="G116" s="9">
        <v>16657.73</v>
      </c>
      <c r="H116" s="9"/>
      <c r="I116" s="9">
        <v>1</v>
      </c>
      <c r="J116" s="9">
        <v>3854895.84</v>
      </c>
    </row>
    <row r="117" spans="1:10" ht="21" x14ac:dyDescent="0.15">
      <c r="A117" s="6" t="s">
        <v>322</v>
      </c>
      <c r="B117" s="7" t="s">
        <v>332</v>
      </c>
      <c r="C117" s="9">
        <v>1</v>
      </c>
      <c r="D117" s="9">
        <v>35693.47</v>
      </c>
      <c r="E117" s="9">
        <v>18035.740000000002</v>
      </c>
      <c r="F117" s="9">
        <v>1000</v>
      </c>
      <c r="G117" s="9">
        <v>16657.73</v>
      </c>
      <c r="H117" s="9"/>
      <c r="I117" s="9">
        <v>1</v>
      </c>
      <c r="J117" s="9">
        <v>428321.64</v>
      </c>
    </row>
    <row r="118" spans="1:10" ht="21" x14ac:dyDescent="0.15">
      <c r="A118" s="6" t="s">
        <v>323</v>
      </c>
      <c r="B118" s="7" t="s">
        <v>333</v>
      </c>
      <c r="C118" s="9">
        <v>1</v>
      </c>
      <c r="D118" s="9">
        <v>35693.47</v>
      </c>
      <c r="E118" s="9">
        <v>18035.740000000002</v>
      </c>
      <c r="F118" s="9">
        <v>1000</v>
      </c>
      <c r="G118" s="9">
        <v>16657.73</v>
      </c>
      <c r="H118" s="9"/>
      <c r="I118" s="9">
        <v>1</v>
      </c>
      <c r="J118" s="9">
        <v>428321.64</v>
      </c>
    </row>
    <row r="119" spans="1:10" ht="21" x14ac:dyDescent="0.15">
      <c r="A119" s="6" t="s">
        <v>324</v>
      </c>
      <c r="B119" s="7" t="s">
        <v>334</v>
      </c>
      <c r="C119" s="9">
        <v>1</v>
      </c>
      <c r="D119" s="9">
        <v>35693.47</v>
      </c>
      <c r="E119" s="9">
        <v>18035.740000000002</v>
      </c>
      <c r="F119" s="9">
        <v>1000</v>
      </c>
      <c r="G119" s="9">
        <v>16657.73</v>
      </c>
      <c r="H119" s="9"/>
      <c r="I119" s="9">
        <v>1</v>
      </c>
      <c r="J119" s="9">
        <v>428321.64</v>
      </c>
    </row>
    <row r="120" spans="1:10" x14ac:dyDescent="0.15">
      <c r="A120" s="6" t="s">
        <v>335</v>
      </c>
      <c r="B120" s="7" t="s">
        <v>336</v>
      </c>
      <c r="C120" s="9">
        <v>3</v>
      </c>
      <c r="D120" s="9">
        <v>33862.698880000004</v>
      </c>
      <c r="E120" s="9">
        <v>17110.810000000001</v>
      </c>
      <c r="F120" s="9">
        <v>871.56</v>
      </c>
      <c r="G120" s="9">
        <v>15880.328879999999</v>
      </c>
      <c r="H120" s="9"/>
      <c r="I120" s="9">
        <v>1</v>
      </c>
      <c r="J120" s="9">
        <v>1219057.1599999999</v>
      </c>
    </row>
    <row r="121" spans="1:10" x14ac:dyDescent="0.15">
      <c r="A121" s="6" t="s">
        <v>337</v>
      </c>
      <c r="B121" s="7" t="s">
        <v>338</v>
      </c>
      <c r="C121" s="9">
        <v>1</v>
      </c>
      <c r="D121" s="9">
        <v>27758.11</v>
      </c>
      <c r="E121" s="9">
        <v>27758.11</v>
      </c>
      <c r="F121" s="9">
        <v>0</v>
      </c>
      <c r="G121" s="9">
        <v>0</v>
      </c>
      <c r="H121" s="9"/>
      <c r="I121" s="9">
        <v>1</v>
      </c>
      <c r="J121" s="9">
        <v>333097.32</v>
      </c>
    </row>
    <row r="122" spans="1:10" ht="21" x14ac:dyDescent="0.15">
      <c r="A122" s="6" t="s">
        <v>339</v>
      </c>
      <c r="B122" s="7" t="s">
        <v>340</v>
      </c>
      <c r="C122" s="9">
        <v>12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2167200</v>
      </c>
    </row>
    <row r="123" spans="1:10" ht="21" x14ac:dyDescent="0.15">
      <c r="A123" s="6" t="s">
        <v>341</v>
      </c>
      <c r="B123" s="7" t="s">
        <v>342</v>
      </c>
      <c r="C123" s="9">
        <v>4</v>
      </c>
      <c r="D123" s="9">
        <v>17185.349999999999</v>
      </c>
      <c r="E123" s="9">
        <v>15050</v>
      </c>
      <c r="F123" s="9">
        <v>2135.35</v>
      </c>
      <c r="G123" s="9">
        <v>0</v>
      </c>
      <c r="H123" s="9"/>
      <c r="I123" s="9">
        <v>1</v>
      </c>
      <c r="J123" s="9">
        <v>824896.8</v>
      </c>
    </row>
    <row r="124" spans="1:10" ht="21" x14ac:dyDescent="0.15">
      <c r="A124" s="6" t="s">
        <v>343</v>
      </c>
      <c r="B124" s="7" t="s">
        <v>344</v>
      </c>
      <c r="C124" s="9">
        <v>2</v>
      </c>
      <c r="D124" s="9">
        <v>16875.39</v>
      </c>
      <c r="E124" s="9">
        <v>16003.83</v>
      </c>
      <c r="F124" s="9">
        <v>871.56</v>
      </c>
      <c r="G124" s="9">
        <v>0</v>
      </c>
      <c r="H124" s="9"/>
      <c r="I124" s="9">
        <v>1</v>
      </c>
      <c r="J124" s="9">
        <v>405009.36</v>
      </c>
    </row>
    <row r="125" spans="1:10" ht="21" x14ac:dyDescent="0.15">
      <c r="A125" s="6" t="s">
        <v>345</v>
      </c>
      <c r="B125" s="7" t="s">
        <v>346</v>
      </c>
      <c r="C125" s="9">
        <v>1</v>
      </c>
      <c r="D125" s="9">
        <v>16640.68</v>
      </c>
      <c r="E125" s="9">
        <v>15769.12</v>
      </c>
      <c r="F125" s="9">
        <v>871.56</v>
      </c>
      <c r="G125" s="9">
        <v>0</v>
      </c>
      <c r="H125" s="9"/>
      <c r="I125" s="9">
        <v>1</v>
      </c>
      <c r="J125" s="9">
        <v>199688.16</v>
      </c>
    </row>
    <row r="126" spans="1:10" x14ac:dyDescent="0.15">
      <c r="A126" s="6" t="s">
        <v>347</v>
      </c>
      <c r="B126" s="7" t="s">
        <v>348</v>
      </c>
      <c r="C126" s="9">
        <v>3</v>
      </c>
      <c r="D126" s="9">
        <v>15782.12</v>
      </c>
      <c r="E126" s="9">
        <v>15050</v>
      </c>
      <c r="F126" s="9">
        <v>732.12</v>
      </c>
      <c r="G126" s="9">
        <v>0</v>
      </c>
      <c r="H126" s="9"/>
      <c r="I126" s="9">
        <v>1</v>
      </c>
      <c r="J126" s="9">
        <v>568156.31999999995</v>
      </c>
    </row>
    <row r="127" spans="1:10" ht="21" x14ac:dyDescent="0.15">
      <c r="A127" s="6" t="s">
        <v>349</v>
      </c>
      <c r="B127" s="7" t="s">
        <v>350</v>
      </c>
      <c r="C127" s="9">
        <v>2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361200</v>
      </c>
    </row>
    <row r="128" spans="1:10" x14ac:dyDescent="0.15">
      <c r="A128" s="6" t="s">
        <v>351</v>
      </c>
      <c r="B128" s="7" t="s">
        <v>352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x14ac:dyDescent="0.15">
      <c r="A129" s="6" t="s">
        <v>353</v>
      </c>
      <c r="B129" s="7" t="s">
        <v>354</v>
      </c>
      <c r="C129" s="9">
        <v>1</v>
      </c>
      <c r="D129" s="9">
        <v>15050</v>
      </c>
      <c r="E129" s="9">
        <v>15050</v>
      </c>
      <c r="F129" s="9">
        <v>0</v>
      </c>
      <c r="G129" s="9">
        <v>0</v>
      </c>
      <c r="H129" s="9"/>
      <c r="I129" s="9">
        <v>1</v>
      </c>
      <c r="J129" s="9">
        <v>180600</v>
      </c>
    </row>
    <row r="130" spans="1:10" ht="21" x14ac:dyDescent="0.15">
      <c r="A130" s="6" t="s">
        <v>355</v>
      </c>
      <c r="B130" s="7" t="s">
        <v>356</v>
      </c>
      <c r="C130" s="9">
        <v>1</v>
      </c>
      <c r="D130" s="9">
        <v>20378.45</v>
      </c>
      <c r="E130" s="9">
        <v>20378.45</v>
      </c>
      <c r="F130" s="9">
        <v>0</v>
      </c>
      <c r="G130" s="9">
        <v>0</v>
      </c>
      <c r="H130" s="9"/>
      <c r="I130" s="9">
        <v>1</v>
      </c>
      <c r="J130" s="9">
        <v>244541.4</v>
      </c>
    </row>
    <row r="131" spans="1:10" x14ac:dyDescent="0.15">
      <c r="A131" s="6" t="s">
        <v>357</v>
      </c>
      <c r="B131" s="7" t="s">
        <v>358</v>
      </c>
      <c r="C131" s="9">
        <v>1</v>
      </c>
      <c r="D131" s="9">
        <v>17439.61</v>
      </c>
      <c r="E131" s="9">
        <v>16568.05</v>
      </c>
      <c r="F131" s="9">
        <v>871.56</v>
      </c>
      <c r="G131" s="9">
        <v>0</v>
      </c>
      <c r="H131" s="9"/>
      <c r="I131" s="9">
        <v>1</v>
      </c>
      <c r="J131" s="9">
        <v>209275.32</v>
      </c>
    </row>
    <row r="132" spans="1:10" x14ac:dyDescent="0.15">
      <c r="A132" s="6" t="s">
        <v>359</v>
      </c>
      <c r="B132" s="7" t="s">
        <v>360</v>
      </c>
      <c r="C132" s="9">
        <v>1</v>
      </c>
      <c r="D132" s="9">
        <v>15050</v>
      </c>
      <c r="E132" s="9">
        <v>15050</v>
      </c>
      <c r="F132" s="9">
        <v>0</v>
      </c>
      <c r="G132" s="9">
        <v>0</v>
      </c>
      <c r="H132" s="9"/>
      <c r="I132" s="9">
        <v>1</v>
      </c>
      <c r="J132" s="9">
        <v>180600</v>
      </c>
    </row>
    <row r="133" spans="1:10" ht="21" x14ac:dyDescent="0.15">
      <c r="A133" s="6" t="s">
        <v>361</v>
      </c>
      <c r="B133" s="7" t="s">
        <v>362</v>
      </c>
      <c r="C133" s="9">
        <v>2</v>
      </c>
      <c r="D133" s="9">
        <v>15050</v>
      </c>
      <c r="E133" s="9">
        <v>15050</v>
      </c>
      <c r="F133" s="9">
        <v>0</v>
      </c>
      <c r="G133" s="9">
        <v>0</v>
      </c>
      <c r="H133" s="9"/>
      <c r="I133" s="9">
        <v>1</v>
      </c>
      <c r="J133" s="9">
        <v>361200</v>
      </c>
    </row>
    <row r="134" spans="1:10" ht="21" x14ac:dyDescent="0.15">
      <c r="A134" s="6" t="s">
        <v>363</v>
      </c>
      <c r="B134" s="7" t="s">
        <v>364</v>
      </c>
      <c r="C134" s="9">
        <v>1</v>
      </c>
      <c r="D134" s="9">
        <v>15050</v>
      </c>
      <c r="E134" s="9">
        <v>15050</v>
      </c>
      <c r="F134" s="9">
        <v>0</v>
      </c>
      <c r="G134" s="9">
        <v>0</v>
      </c>
      <c r="H134" s="9"/>
      <c r="I134" s="9">
        <v>1</v>
      </c>
      <c r="J134" s="9">
        <v>180600</v>
      </c>
    </row>
    <row r="135" spans="1:10" ht="21" x14ac:dyDescent="0.15">
      <c r="A135" s="6" t="s">
        <v>365</v>
      </c>
      <c r="B135" s="7" t="s">
        <v>366</v>
      </c>
      <c r="C135" s="9">
        <v>1</v>
      </c>
      <c r="D135" s="9">
        <v>15050</v>
      </c>
      <c r="E135" s="9">
        <v>15050</v>
      </c>
      <c r="F135" s="9">
        <v>0</v>
      </c>
      <c r="G135" s="9">
        <v>0</v>
      </c>
      <c r="H135" s="9"/>
      <c r="I135" s="9">
        <v>1</v>
      </c>
      <c r="J135" s="9">
        <v>180600</v>
      </c>
    </row>
    <row r="136" spans="1:10" x14ac:dyDescent="0.15">
      <c r="A136" s="6" t="s">
        <v>367</v>
      </c>
      <c r="B136" s="7" t="s">
        <v>368</v>
      </c>
      <c r="C136" s="9">
        <v>1</v>
      </c>
      <c r="D136" s="9">
        <v>15050</v>
      </c>
      <c r="E136" s="9">
        <v>15050</v>
      </c>
      <c r="F136" s="9">
        <v>0</v>
      </c>
      <c r="G136" s="9">
        <v>0</v>
      </c>
      <c r="H136" s="9"/>
      <c r="I136" s="9">
        <v>1</v>
      </c>
      <c r="J136" s="9">
        <v>180600</v>
      </c>
    </row>
    <row r="137" spans="1:10" ht="21" x14ac:dyDescent="0.15">
      <c r="A137" s="6" t="s">
        <v>369</v>
      </c>
      <c r="B137" s="7" t="s">
        <v>370</v>
      </c>
      <c r="C137" s="9">
        <v>1</v>
      </c>
      <c r="D137" s="9">
        <v>15630.94</v>
      </c>
      <c r="E137" s="9">
        <v>15630.94</v>
      </c>
      <c r="F137" s="9">
        <v>0</v>
      </c>
      <c r="G137" s="9">
        <v>0</v>
      </c>
      <c r="H137" s="9"/>
      <c r="I137" s="9">
        <v>1</v>
      </c>
      <c r="J137" s="9">
        <v>187571.28</v>
      </c>
    </row>
    <row r="138" spans="1:10" x14ac:dyDescent="0.15">
      <c r="A138" s="6" t="s">
        <v>371</v>
      </c>
      <c r="B138" s="7" t="s">
        <v>372</v>
      </c>
      <c r="C138" s="9">
        <v>1</v>
      </c>
      <c r="D138" s="9">
        <v>15050</v>
      </c>
      <c r="E138" s="9">
        <v>15050</v>
      </c>
      <c r="F138" s="9">
        <v>0</v>
      </c>
      <c r="G138" s="9">
        <v>0</v>
      </c>
      <c r="H138" s="9"/>
      <c r="I138" s="9">
        <v>1</v>
      </c>
      <c r="J138" s="9">
        <v>180600</v>
      </c>
    </row>
    <row r="139" spans="1:10" ht="21" x14ac:dyDescent="0.15">
      <c r="A139" s="6" t="s">
        <v>373</v>
      </c>
      <c r="B139" s="7" t="s">
        <v>374</v>
      </c>
      <c r="C139" s="9">
        <v>1</v>
      </c>
      <c r="D139" s="9">
        <v>15667.65</v>
      </c>
      <c r="E139" s="9">
        <v>15667.65</v>
      </c>
      <c r="F139" s="9">
        <v>0</v>
      </c>
      <c r="G139" s="9">
        <v>0</v>
      </c>
      <c r="H139" s="9"/>
      <c r="I139" s="9">
        <v>1</v>
      </c>
      <c r="J139" s="9">
        <v>188011.8</v>
      </c>
    </row>
    <row r="140" spans="1:10" ht="21" x14ac:dyDescent="0.15">
      <c r="A140" s="6" t="s">
        <v>375</v>
      </c>
      <c r="B140" s="7" t="s">
        <v>376</v>
      </c>
      <c r="C140" s="9">
        <v>1</v>
      </c>
      <c r="D140" s="9">
        <v>15050</v>
      </c>
      <c r="E140" s="9">
        <v>15050</v>
      </c>
      <c r="F140" s="9">
        <v>0</v>
      </c>
      <c r="G140" s="9">
        <v>0</v>
      </c>
      <c r="H140" s="9"/>
      <c r="I140" s="9">
        <v>1</v>
      </c>
      <c r="J140" s="9">
        <v>180600</v>
      </c>
    </row>
    <row r="141" spans="1:10" ht="21" x14ac:dyDescent="0.15">
      <c r="A141" s="6" t="s">
        <v>377</v>
      </c>
      <c r="B141" s="7" t="s">
        <v>378</v>
      </c>
      <c r="C141" s="9">
        <v>1</v>
      </c>
      <c r="D141" s="9">
        <v>15050</v>
      </c>
      <c r="E141" s="9">
        <v>15050</v>
      </c>
      <c r="F141" s="9">
        <v>0</v>
      </c>
      <c r="G141" s="9">
        <v>0</v>
      </c>
      <c r="H141" s="9"/>
      <c r="I141" s="9">
        <v>1</v>
      </c>
      <c r="J141" s="9">
        <v>180600</v>
      </c>
    </row>
    <row r="142" spans="1:10" ht="24.95" customHeight="1" x14ac:dyDescent="0.15">
      <c r="A142" s="27" t="s">
        <v>379</v>
      </c>
      <c r="B142" s="27"/>
      <c r="C142" s="11" t="s">
        <v>380</v>
      </c>
      <c r="D142" s="11">
        <f>SUBTOTAL(9,D110:D141)</f>
        <v>798917.3493799998</v>
      </c>
      <c r="E142" s="11" t="s">
        <v>380</v>
      </c>
      <c r="F142" s="11" t="s">
        <v>380</v>
      </c>
      <c r="G142" s="11" t="s">
        <v>380</v>
      </c>
      <c r="H142" s="11" t="s">
        <v>380</v>
      </c>
      <c r="I142" s="11" t="s">
        <v>380</v>
      </c>
      <c r="J142" s="11">
        <f>SUBTOTAL(9,J110:J141)</f>
        <v>24711315.810000002</v>
      </c>
    </row>
    <row r="143" spans="1:10" ht="24.95" customHeight="1" x14ac:dyDescent="0.15"/>
    <row r="144" spans="1:10" ht="24.95" customHeight="1" x14ac:dyDescent="0.15">
      <c r="A144" s="25" t="s">
        <v>300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301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25" t="s">
        <v>303</v>
      </c>
      <c r="B146" s="25"/>
      <c r="C146" s="26"/>
      <c r="D146" s="26"/>
      <c r="E146" s="26"/>
      <c r="F146" s="26"/>
      <c r="G146" s="26"/>
    </row>
    <row r="147" spans="1:7" ht="24.95" customHeight="1" x14ac:dyDescent="0.15">
      <c r="A147" s="16" t="s">
        <v>384</v>
      </c>
      <c r="B147" s="16"/>
      <c r="C147" s="16"/>
      <c r="D147" s="16"/>
      <c r="E147" s="16"/>
      <c r="F147" s="16"/>
      <c r="G147" s="16"/>
    </row>
    <row r="148" spans="1:7" ht="15" customHeight="1" x14ac:dyDescent="0.15"/>
    <row r="149" spans="1:7" ht="50.1" customHeight="1" x14ac:dyDescent="0.15">
      <c r="A149" s="6" t="s">
        <v>205</v>
      </c>
      <c r="B149" s="21" t="s">
        <v>40</v>
      </c>
      <c r="C149" s="21"/>
      <c r="D149" s="21"/>
      <c r="E149" s="6" t="s">
        <v>385</v>
      </c>
      <c r="F149" s="6" t="s">
        <v>386</v>
      </c>
      <c r="G149" s="6" t="s">
        <v>387</v>
      </c>
    </row>
    <row r="150" spans="1:7" ht="24.95" customHeight="1" x14ac:dyDescent="0.15">
      <c r="A150" s="6" t="s">
        <v>56</v>
      </c>
      <c r="B150" s="6" t="s">
        <v>56</v>
      </c>
      <c r="C150" s="6" t="s">
        <v>56</v>
      </c>
      <c r="D150" s="6" t="s">
        <v>56</v>
      </c>
      <c r="E150" s="6" t="s">
        <v>56</v>
      </c>
      <c r="F150" s="6" t="s">
        <v>56</v>
      </c>
      <c r="G150" s="6" t="s">
        <v>56</v>
      </c>
    </row>
    <row r="151" spans="1:7" ht="24.95" customHeight="1" x14ac:dyDescent="0.15"/>
    <row r="152" spans="1:7" ht="24.95" customHeight="1" x14ac:dyDescent="0.15">
      <c r="A152" s="25" t="s">
        <v>300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301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/>
      <c r="D154" s="26"/>
      <c r="E154" s="26"/>
      <c r="F154" s="26"/>
      <c r="G154" s="26"/>
    </row>
    <row r="155" spans="1:7" ht="24.95" customHeight="1" x14ac:dyDescent="0.15">
      <c r="A155" s="16" t="s">
        <v>384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40</v>
      </c>
      <c r="C157" s="21"/>
      <c r="D157" s="21"/>
      <c r="E157" s="6" t="s">
        <v>385</v>
      </c>
      <c r="F157" s="6" t="s">
        <v>386</v>
      </c>
      <c r="G157" s="6" t="s">
        <v>387</v>
      </c>
    </row>
    <row r="158" spans="1:7" ht="24.95" customHeight="1" x14ac:dyDescent="0.15">
      <c r="A158" s="6" t="s">
        <v>56</v>
      </c>
      <c r="B158" s="6" t="s">
        <v>56</v>
      </c>
      <c r="C158" s="6" t="s">
        <v>56</v>
      </c>
      <c r="D158" s="6" t="s">
        <v>56</v>
      </c>
      <c r="E158" s="6" t="s">
        <v>56</v>
      </c>
      <c r="F158" s="6" t="s">
        <v>56</v>
      </c>
      <c r="G158" s="6" t="s">
        <v>56</v>
      </c>
    </row>
    <row r="159" spans="1:7" ht="24.95" customHeight="1" x14ac:dyDescent="0.15"/>
    <row r="160" spans="1:7" ht="24.95" customHeight="1" x14ac:dyDescent="0.15">
      <c r="A160" s="25" t="s">
        <v>300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301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25" t="s">
        <v>303</v>
      </c>
      <c r="B162" s="25"/>
      <c r="C162" s="26"/>
      <c r="D162" s="26"/>
      <c r="E162" s="26"/>
      <c r="F162" s="26"/>
      <c r="G162" s="26"/>
    </row>
    <row r="163" spans="1:7" ht="24.95" customHeight="1" x14ac:dyDescent="0.15">
      <c r="A163" s="16" t="s">
        <v>384</v>
      </c>
      <c r="B163" s="16"/>
      <c r="C163" s="16"/>
      <c r="D163" s="16"/>
      <c r="E163" s="16"/>
      <c r="F163" s="16"/>
      <c r="G163" s="16"/>
    </row>
    <row r="164" spans="1:7" ht="15" customHeight="1" x14ac:dyDescent="0.15"/>
    <row r="165" spans="1:7" ht="50.1" customHeight="1" x14ac:dyDescent="0.15">
      <c r="A165" s="6" t="s">
        <v>205</v>
      </c>
      <c r="B165" s="21" t="s">
        <v>40</v>
      </c>
      <c r="C165" s="21"/>
      <c r="D165" s="21"/>
      <c r="E165" s="6" t="s">
        <v>385</v>
      </c>
      <c r="F165" s="6" t="s">
        <v>386</v>
      </c>
      <c r="G165" s="6" t="s">
        <v>387</v>
      </c>
    </row>
    <row r="166" spans="1:7" ht="24.95" customHeight="1" x14ac:dyDescent="0.15">
      <c r="A166" s="6" t="s">
        <v>56</v>
      </c>
      <c r="B166" s="6" t="s">
        <v>56</v>
      </c>
      <c r="C166" s="6" t="s">
        <v>56</v>
      </c>
      <c r="D166" s="6" t="s">
        <v>56</v>
      </c>
      <c r="E166" s="6" t="s">
        <v>56</v>
      </c>
      <c r="F166" s="6" t="s">
        <v>56</v>
      </c>
      <c r="G166" s="6" t="s">
        <v>56</v>
      </c>
    </row>
  </sheetData>
  <sheetProtection password="F212" sheet="1" objects="1" scenarios="1"/>
  <mergeCells count="92">
    <mergeCell ref="A162:B162"/>
    <mergeCell ref="C162:G162"/>
    <mergeCell ref="A163:G163"/>
    <mergeCell ref="B165:D165"/>
    <mergeCell ref="B157:D157"/>
    <mergeCell ref="A160:B160"/>
    <mergeCell ref="C160:G160"/>
    <mergeCell ref="A161:B161"/>
    <mergeCell ref="C161:G161"/>
    <mergeCell ref="A153:B153"/>
    <mergeCell ref="C153:G153"/>
    <mergeCell ref="A154:B154"/>
    <mergeCell ref="C154:G154"/>
    <mergeCell ref="A155:G155"/>
    <mergeCell ref="A146:B146"/>
    <mergeCell ref="C146:G146"/>
    <mergeCell ref="A147:G147"/>
    <mergeCell ref="B149:D149"/>
    <mergeCell ref="A152:B152"/>
    <mergeCell ref="C152:G152"/>
    <mergeCell ref="A142:B142"/>
    <mergeCell ref="A144:B144"/>
    <mergeCell ref="C144:G144"/>
    <mergeCell ref="A145:B145"/>
    <mergeCell ref="C145:G145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99:B99"/>
    <mergeCell ref="A101:B101"/>
    <mergeCell ref="C101:J101"/>
    <mergeCell ref="A102:B102"/>
    <mergeCell ref="C102:J102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5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300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301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390</v>
      </c>
      <c r="E8" s="6" t="s">
        <v>391</v>
      </c>
      <c r="F8" s="6" t="s">
        <v>392</v>
      </c>
      <c r="G8" s="6" t="s">
        <v>393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300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301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303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388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389</v>
      </c>
      <c r="C17" s="21"/>
      <c r="D17" s="6" t="s">
        <v>390</v>
      </c>
      <c r="E17" s="6" t="s">
        <v>391</v>
      </c>
      <c r="F17" s="6" t="s">
        <v>392</v>
      </c>
      <c r="G17" s="6" t="s">
        <v>393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300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301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303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388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389</v>
      </c>
      <c r="C26" s="21"/>
      <c r="D26" s="6" t="s">
        <v>390</v>
      </c>
      <c r="E26" s="6" t="s">
        <v>391</v>
      </c>
      <c r="F26" s="6" t="s">
        <v>392</v>
      </c>
      <c r="G26" s="6" t="s">
        <v>393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300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301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303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394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389</v>
      </c>
      <c r="C35" s="21"/>
      <c r="D35" s="6" t="s">
        <v>395</v>
      </c>
      <c r="E35" s="6" t="s">
        <v>396</v>
      </c>
      <c r="F35" s="6" t="s">
        <v>397</v>
      </c>
      <c r="G35" s="6" t="s">
        <v>393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300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301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394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395</v>
      </c>
      <c r="E44" s="6" t="s">
        <v>396</v>
      </c>
      <c r="F44" s="6" t="s">
        <v>397</v>
      </c>
      <c r="G44" s="6" t="s">
        <v>393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300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301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303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394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389</v>
      </c>
      <c r="C53" s="21"/>
      <c r="D53" s="6" t="s">
        <v>395</v>
      </c>
      <c r="E53" s="6" t="s">
        <v>396</v>
      </c>
      <c r="F53" s="6" t="s">
        <v>397</v>
      </c>
      <c r="G53" s="6" t="s">
        <v>393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300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301</v>
      </c>
      <c r="B57" s="25"/>
      <c r="C57" s="26" t="s">
        <v>381</v>
      </c>
      <c r="D57" s="26"/>
      <c r="E57" s="26"/>
      <c r="F57" s="26"/>
      <c r="G57" s="26"/>
    </row>
    <row r="58" spans="1:7" ht="24.95" customHeight="1" x14ac:dyDescent="0.15">
      <c r="A58" s="25" t="s">
        <v>303</v>
      </c>
      <c r="B58" s="25"/>
      <c r="C58" s="26" t="s">
        <v>268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398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399</v>
      </c>
      <c r="C62" s="21"/>
      <c r="D62" s="21"/>
      <c r="E62" s="21"/>
      <c r="F62" s="6" t="s">
        <v>400</v>
      </c>
      <c r="G62" s="6" t="s">
        <v>401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317</v>
      </c>
      <c r="B64" s="20" t="s">
        <v>402</v>
      </c>
      <c r="C64" s="20"/>
      <c r="D64" s="20"/>
      <c r="E64" s="20"/>
      <c r="F64" s="9">
        <v>540000</v>
      </c>
      <c r="G64" s="9">
        <v>1080</v>
      </c>
    </row>
    <row r="65" spans="1:7" ht="20.100000000000001" customHeight="1" x14ac:dyDescent="0.15">
      <c r="A65" s="6" t="s">
        <v>318</v>
      </c>
      <c r="B65" s="20" t="s">
        <v>403</v>
      </c>
      <c r="C65" s="20"/>
      <c r="D65" s="20"/>
      <c r="E65" s="20"/>
      <c r="F65" s="9">
        <v>540000</v>
      </c>
      <c r="G65" s="9">
        <v>27540</v>
      </c>
    </row>
    <row r="66" spans="1:7" ht="20.100000000000001" customHeight="1" x14ac:dyDescent="0.15">
      <c r="A66" s="6" t="s">
        <v>319</v>
      </c>
      <c r="B66" s="20" t="s">
        <v>403</v>
      </c>
      <c r="C66" s="20"/>
      <c r="D66" s="20"/>
      <c r="E66" s="20"/>
      <c r="F66" s="9">
        <v>540000</v>
      </c>
      <c r="G66" s="9">
        <v>134460</v>
      </c>
    </row>
    <row r="67" spans="1:7" ht="24.95" customHeight="1" x14ac:dyDescent="0.15">
      <c r="A67" s="27" t="s">
        <v>379</v>
      </c>
      <c r="B67" s="27"/>
      <c r="C67" s="27"/>
      <c r="D67" s="27"/>
      <c r="E67" s="27"/>
      <c r="F67" s="27"/>
      <c r="G67" s="11">
        <f>SUBTOTAL(9,G64:G66)</f>
        <v>163080</v>
      </c>
    </row>
    <row r="68" spans="1:7" ht="24.95" customHeight="1" x14ac:dyDescent="0.15"/>
    <row r="69" spans="1:7" ht="20.100000000000001" customHeight="1" x14ac:dyDescent="0.15">
      <c r="A69" s="25" t="s">
        <v>300</v>
      </c>
      <c r="B69" s="25"/>
      <c r="C69" s="26" t="s">
        <v>104</v>
      </c>
      <c r="D69" s="26"/>
      <c r="E69" s="26"/>
      <c r="F69" s="26"/>
      <c r="G69" s="26"/>
    </row>
    <row r="70" spans="1:7" ht="20.100000000000001" customHeight="1" x14ac:dyDescent="0.15">
      <c r="A70" s="25" t="s">
        <v>301</v>
      </c>
      <c r="B70" s="25"/>
      <c r="C70" s="26" t="s">
        <v>302</v>
      </c>
      <c r="D70" s="26"/>
      <c r="E70" s="26"/>
      <c r="F70" s="26"/>
      <c r="G70" s="26"/>
    </row>
    <row r="71" spans="1:7" ht="24.95" customHeight="1" x14ac:dyDescent="0.15">
      <c r="A71" s="25" t="s">
        <v>303</v>
      </c>
      <c r="B71" s="25"/>
      <c r="C71" s="26" t="s">
        <v>268</v>
      </c>
      <c r="D71" s="26"/>
      <c r="E71" s="26"/>
      <c r="F71" s="26"/>
      <c r="G71" s="26"/>
    </row>
    <row r="72" spans="1:7" ht="15" customHeight="1" x14ac:dyDescent="0.15"/>
    <row r="73" spans="1:7" ht="50.1" customHeight="1" x14ac:dyDescent="0.15">
      <c r="A73" s="16" t="s">
        <v>398</v>
      </c>
      <c r="B73" s="16"/>
      <c r="C73" s="16"/>
      <c r="D73" s="16"/>
      <c r="E73" s="16"/>
      <c r="F73" s="16"/>
      <c r="G73" s="16"/>
    </row>
    <row r="74" spans="1:7" ht="15" customHeight="1" x14ac:dyDescent="0.15"/>
    <row r="75" spans="1:7" ht="50.1" customHeight="1" x14ac:dyDescent="0.15">
      <c r="A75" s="6" t="s">
        <v>205</v>
      </c>
      <c r="B75" s="21" t="s">
        <v>399</v>
      </c>
      <c r="C75" s="21"/>
      <c r="D75" s="21"/>
      <c r="E75" s="21"/>
      <c r="F75" s="6" t="s">
        <v>400</v>
      </c>
      <c r="G75" s="6" t="s">
        <v>401</v>
      </c>
    </row>
    <row r="76" spans="1:7" ht="15" customHeight="1" x14ac:dyDescent="0.15">
      <c r="A76" s="6">
        <v>1</v>
      </c>
      <c r="B76" s="21">
        <v>2</v>
      </c>
      <c r="C76" s="21"/>
      <c r="D76" s="21"/>
      <c r="E76" s="21"/>
      <c r="F76" s="6">
        <v>3</v>
      </c>
      <c r="G76" s="6">
        <v>4</v>
      </c>
    </row>
    <row r="77" spans="1:7" ht="20.100000000000001" customHeight="1" x14ac:dyDescent="0.15">
      <c r="A77" s="6" t="s">
        <v>316</v>
      </c>
      <c r="B77" s="20" t="s">
        <v>404</v>
      </c>
      <c r="C77" s="20"/>
      <c r="D77" s="20"/>
      <c r="E77" s="20"/>
      <c r="F77" s="9">
        <v>3324876</v>
      </c>
      <c r="G77" s="9">
        <v>1004112.55</v>
      </c>
    </row>
    <row r="78" spans="1:7" ht="20.100000000000001" customHeight="1" x14ac:dyDescent="0.15">
      <c r="A78" s="6" t="s">
        <v>316</v>
      </c>
      <c r="B78" s="20" t="s">
        <v>404</v>
      </c>
      <c r="C78" s="20"/>
      <c r="D78" s="20"/>
      <c r="E78" s="20"/>
      <c r="F78" s="9">
        <v>6662143.7999999998</v>
      </c>
      <c r="G78" s="9">
        <v>2011967.43</v>
      </c>
    </row>
    <row r="79" spans="1:7" ht="20.100000000000001" customHeight="1" x14ac:dyDescent="0.15">
      <c r="A79" s="6" t="s">
        <v>316</v>
      </c>
      <c r="B79" s="20" t="s">
        <v>404</v>
      </c>
      <c r="C79" s="20"/>
      <c r="D79" s="20"/>
      <c r="E79" s="20"/>
      <c r="F79" s="9">
        <v>12752233.439999999</v>
      </c>
      <c r="G79" s="9">
        <v>3851174.5</v>
      </c>
    </row>
    <row r="80" spans="1:7" ht="20.100000000000001" customHeight="1" x14ac:dyDescent="0.15">
      <c r="A80" s="6" t="s">
        <v>316</v>
      </c>
      <c r="B80" s="20" t="s">
        <v>404</v>
      </c>
      <c r="C80" s="20"/>
      <c r="D80" s="20"/>
      <c r="E80" s="20"/>
      <c r="F80" s="9">
        <v>4905350.4400000004</v>
      </c>
      <c r="G80" s="9">
        <v>1481415.83</v>
      </c>
    </row>
    <row r="81" spans="1:7" ht="24.95" customHeight="1" x14ac:dyDescent="0.15">
      <c r="A81" s="27" t="s">
        <v>379</v>
      </c>
      <c r="B81" s="27"/>
      <c r="C81" s="27"/>
      <c r="D81" s="27"/>
      <c r="E81" s="27"/>
      <c r="F81" s="27"/>
      <c r="G81" s="11">
        <f>SUBTOTAL(9,G77:G80)</f>
        <v>8348670.3100000005</v>
      </c>
    </row>
    <row r="82" spans="1:7" ht="24.95" customHeight="1" x14ac:dyDescent="0.15"/>
    <row r="83" spans="1:7" ht="20.100000000000001" customHeight="1" x14ac:dyDescent="0.15">
      <c r="A83" s="25" t="s">
        <v>300</v>
      </c>
      <c r="B83" s="25"/>
      <c r="C83" s="26" t="s">
        <v>104</v>
      </c>
      <c r="D83" s="26"/>
      <c r="E83" s="26"/>
      <c r="F83" s="26"/>
      <c r="G83" s="26"/>
    </row>
    <row r="84" spans="1:7" ht="20.100000000000001" customHeight="1" x14ac:dyDescent="0.15">
      <c r="A84" s="25" t="s">
        <v>301</v>
      </c>
      <c r="B84" s="25"/>
      <c r="C84" s="26" t="s">
        <v>302</v>
      </c>
      <c r="D84" s="26"/>
      <c r="E84" s="26"/>
      <c r="F84" s="26"/>
      <c r="G84" s="26"/>
    </row>
    <row r="85" spans="1:7" ht="24.95" customHeight="1" x14ac:dyDescent="0.15">
      <c r="A85" s="25" t="s">
        <v>303</v>
      </c>
      <c r="B85" s="25"/>
      <c r="C85" s="26" t="s">
        <v>271</v>
      </c>
      <c r="D85" s="26"/>
      <c r="E85" s="26"/>
      <c r="F85" s="26"/>
      <c r="G85" s="26"/>
    </row>
    <row r="86" spans="1:7" ht="15" customHeight="1" x14ac:dyDescent="0.15"/>
    <row r="87" spans="1:7" ht="50.1" customHeight="1" x14ac:dyDescent="0.15">
      <c r="A87" s="16" t="s">
        <v>398</v>
      </c>
      <c r="B87" s="16"/>
      <c r="C87" s="16"/>
      <c r="D87" s="16"/>
      <c r="E87" s="16"/>
      <c r="F87" s="16"/>
      <c r="G87" s="16"/>
    </row>
    <row r="88" spans="1:7" ht="15" customHeight="1" x14ac:dyDescent="0.15"/>
    <row r="89" spans="1:7" ht="50.1" customHeight="1" x14ac:dyDescent="0.15">
      <c r="A89" s="6" t="s">
        <v>205</v>
      </c>
      <c r="B89" s="21" t="s">
        <v>399</v>
      </c>
      <c r="C89" s="21"/>
      <c r="D89" s="21"/>
      <c r="E89" s="21"/>
      <c r="F89" s="6" t="s">
        <v>400</v>
      </c>
      <c r="G89" s="6" t="s">
        <v>401</v>
      </c>
    </row>
    <row r="90" spans="1:7" ht="15" customHeight="1" x14ac:dyDescent="0.15">
      <c r="A90" s="6">
        <v>1</v>
      </c>
      <c r="B90" s="21">
        <v>2</v>
      </c>
      <c r="C90" s="21"/>
      <c r="D90" s="21"/>
      <c r="E90" s="21"/>
      <c r="F90" s="6">
        <v>3</v>
      </c>
      <c r="G90" s="6">
        <v>4</v>
      </c>
    </row>
    <row r="91" spans="1:7" ht="20.100000000000001" customHeight="1" x14ac:dyDescent="0.15">
      <c r="A91" s="6" t="s">
        <v>316</v>
      </c>
      <c r="B91" s="20" t="s">
        <v>404</v>
      </c>
      <c r="C91" s="20"/>
      <c r="D91" s="20"/>
      <c r="E91" s="20"/>
      <c r="F91" s="9">
        <v>2725235.07</v>
      </c>
      <c r="G91" s="9">
        <v>823020.99</v>
      </c>
    </row>
    <row r="92" spans="1:7" ht="20.100000000000001" customHeight="1" x14ac:dyDescent="0.15">
      <c r="A92" s="6" t="s">
        <v>316</v>
      </c>
      <c r="B92" s="20" t="s">
        <v>404</v>
      </c>
      <c r="C92" s="20"/>
      <c r="D92" s="20"/>
      <c r="E92" s="20"/>
      <c r="F92" s="9">
        <v>4368168.12</v>
      </c>
      <c r="G92" s="9">
        <v>1319186.77</v>
      </c>
    </row>
    <row r="93" spans="1:7" ht="20.100000000000001" customHeight="1" x14ac:dyDescent="0.15">
      <c r="A93" s="6" t="s">
        <v>316</v>
      </c>
      <c r="B93" s="20" t="s">
        <v>404</v>
      </c>
      <c r="C93" s="20"/>
      <c r="D93" s="20"/>
      <c r="E93" s="20"/>
      <c r="F93" s="9">
        <v>12966293.4</v>
      </c>
      <c r="G93" s="9">
        <v>3915820.61</v>
      </c>
    </row>
    <row r="94" spans="1:7" ht="20.100000000000001" customHeight="1" x14ac:dyDescent="0.15">
      <c r="A94" s="6" t="s">
        <v>316</v>
      </c>
      <c r="B94" s="20" t="s">
        <v>404</v>
      </c>
      <c r="C94" s="20"/>
      <c r="D94" s="20"/>
      <c r="E94" s="20"/>
      <c r="F94" s="9">
        <v>4164936.77</v>
      </c>
      <c r="G94" s="9">
        <v>1257810.8999999999</v>
      </c>
    </row>
    <row r="95" spans="1:7" ht="24.95" customHeight="1" x14ac:dyDescent="0.15">
      <c r="A95" s="27" t="s">
        <v>379</v>
      </c>
      <c r="B95" s="27"/>
      <c r="C95" s="27"/>
      <c r="D95" s="27"/>
      <c r="E95" s="27"/>
      <c r="F95" s="27"/>
      <c r="G95" s="11">
        <f>SUBTOTAL(9,G91:G94)</f>
        <v>7315839.2699999996</v>
      </c>
    </row>
    <row r="96" spans="1:7" ht="24.95" customHeight="1" x14ac:dyDescent="0.15"/>
    <row r="97" spans="1:7" ht="20.100000000000001" customHeight="1" x14ac:dyDescent="0.15">
      <c r="A97" s="25" t="s">
        <v>300</v>
      </c>
      <c r="B97" s="25"/>
      <c r="C97" s="26" t="s">
        <v>104</v>
      </c>
      <c r="D97" s="26"/>
      <c r="E97" s="26"/>
      <c r="F97" s="26"/>
      <c r="G97" s="26"/>
    </row>
    <row r="98" spans="1:7" ht="20.100000000000001" customHeight="1" x14ac:dyDescent="0.15">
      <c r="A98" s="25" t="s">
        <v>301</v>
      </c>
      <c r="B98" s="25"/>
      <c r="C98" s="26" t="s">
        <v>302</v>
      </c>
      <c r="D98" s="26"/>
      <c r="E98" s="26"/>
      <c r="F98" s="26"/>
      <c r="G98" s="26"/>
    </row>
    <row r="99" spans="1:7" ht="24.95" customHeight="1" x14ac:dyDescent="0.15">
      <c r="A99" s="25" t="s">
        <v>303</v>
      </c>
      <c r="B99" s="25"/>
      <c r="C99" s="26" t="s">
        <v>274</v>
      </c>
      <c r="D99" s="26"/>
      <c r="E99" s="26"/>
      <c r="F99" s="26"/>
      <c r="G99" s="26"/>
    </row>
    <row r="100" spans="1:7" ht="15" customHeight="1" x14ac:dyDescent="0.15"/>
    <row r="101" spans="1:7" ht="50.1" customHeight="1" x14ac:dyDescent="0.15">
      <c r="A101" s="16" t="s">
        <v>398</v>
      </c>
      <c r="B101" s="16"/>
      <c r="C101" s="16"/>
      <c r="D101" s="16"/>
      <c r="E101" s="16"/>
      <c r="F101" s="16"/>
      <c r="G101" s="16"/>
    </row>
    <row r="102" spans="1:7" ht="15" customHeight="1" x14ac:dyDescent="0.15"/>
    <row r="103" spans="1:7" ht="50.1" customHeight="1" x14ac:dyDescent="0.15">
      <c r="A103" s="6" t="s">
        <v>205</v>
      </c>
      <c r="B103" s="21" t="s">
        <v>399</v>
      </c>
      <c r="C103" s="21"/>
      <c r="D103" s="21"/>
      <c r="E103" s="21"/>
      <c r="F103" s="6" t="s">
        <v>400</v>
      </c>
      <c r="G103" s="6" t="s">
        <v>401</v>
      </c>
    </row>
    <row r="104" spans="1:7" ht="15" customHeight="1" x14ac:dyDescent="0.15">
      <c r="A104" s="6">
        <v>1</v>
      </c>
      <c r="B104" s="21">
        <v>2</v>
      </c>
      <c r="C104" s="21"/>
      <c r="D104" s="21"/>
      <c r="E104" s="21"/>
      <c r="F104" s="6">
        <v>3</v>
      </c>
      <c r="G104" s="6">
        <v>4</v>
      </c>
    </row>
    <row r="105" spans="1:7" ht="20.100000000000001" customHeight="1" x14ac:dyDescent="0.15">
      <c r="A105" s="6" t="s">
        <v>316</v>
      </c>
      <c r="B105" s="20" t="s">
        <v>404</v>
      </c>
      <c r="C105" s="20"/>
      <c r="D105" s="20"/>
      <c r="E105" s="20"/>
      <c r="F105" s="9">
        <v>2850717.52</v>
      </c>
      <c r="G105" s="9">
        <v>860916.69</v>
      </c>
    </row>
    <row r="106" spans="1:7" ht="20.100000000000001" customHeight="1" x14ac:dyDescent="0.15">
      <c r="A106" s="6" t="s">
        <v>316</v>
      </c>
      <c r="B106" s="20" t="s">
        <v>404</v>
      </c>
      <c r="C106" s="20"/>
      <c r="D106" s="20"/>
      <c r="E106" s="20"/>
      <c r="F106" s="9">
        <v>4729368.12</v>
      </c>
      <c r="G106" s="9">
        <v>1428269.17</v>
      </c>
    </row>
    <row r="107" spans="1:7" ht="20.100000000000001" customHeight="1" x14ac:dyDescent="0.15">
      <c r="A107" s="6" t="s">
        <v>316</v>
      </c>
      <c r="B107" s="20" t="s">
        <v>404</v>
      </c>
      <c r="C107" s="20"/>
      <c r="D107" s="20"/>
      <c r="E107" s="20"/>
      <c r="F107" s="9">
        <v>12966293.4</v>
      </c>
      <c r="G107" s="9">
        <v>3915820.61</v>
      </c>
    </row>
    <row r="108" spans="1:7" ht="20.100000000000001" customHeight="1" x14ac:dyDescent="0.15">
      <c r="A108" s="6" t="s">
        <v>316</v>
      </c>
      <c r="B108" s="20" t="s">
        <v>404</v>
      </c>
      <c r="C108" s="20"/>
      <c r="D108" s="20"/>
      <c r="E108" s="20"/>
      <c r="F108" s="9">
        <v>4164936.77</v>
      </c>
      <c r="G108" s="9">
        <v>1257810.8999999999</v>
      </c>
    </row>
    <row r="109" spans="1:7" ht="24.95" customHeight="1" x14ac:dyDescent="0.15">
      <c r="A109" s="27" t="s">
        <v>379</v>
      </c>
      <c r="B109" s="27"/>
      <c r="C109" s="27"/>
      <c r="D109" s="27"/>
      <c r="E109" s="27"/>
      <c r="F109" s="27"/>
      <c r="G109" s="11">
        <f>SUBTOTAL(9,G105:G108)</f>
        <v>7462817.3699999992</v>
      </c>
    </row>
    <row r="110" spans="1:7" ht="24.95" customHeight="1" x14ac:dyDescent="0.15"/>
    <row r="111" spans="1:7" ht="24.95" customHeight="1" x14ac:dyDescent="0.15">
      <c r="A111" s="25" t="s">
        <v>300</v>
      </c>
      <c r="B111" s="25"/>
      <c r="C111" s="26"/>
      <c r="D111" s="26"/>
      <c r="E111" s="26"/>
      <c r="F111" s="26"/>
      <c r="G111" s="26"/>
    </row>
    <row r="112" spans="1:7" ht="24.95" customHeight="1" x14ac:dyDescent="0.15">
      <c r="A112" s="25" t="s">
        <v>301</v>
      </c>
      <c r="B112" s="25"/>
      <c r="C112" s="26"/>
      <c r="D112" s="26"/>
      <c r="E112" s="26"/>
      <c r="F112" s="26"/>
      <c r="G112" s="26"/>
    </row>
    <row r="113" spans="1:7" ht="24.95" customHeight="1" x14ac:dyDescent="0.15">
      <c r="A113" s="25" t="s">
        <v>303</v>
      </c>
      <c r="B113" s="25"/>
      <c r="C113" s="26"/>
      <c r="D113" s="26"/>
      <c r="E113" s="26"/>
      <c r="F113" s="26"/>
      <c r="G113" s="26"/>
    </row>
    <row r="114" spans="1:7" ht="15" customHeight="1" x14ac:dyDescent="0.15"/>
    <row r="115" spans="1:7" ht="50.1" customHeight="1" x14ac:dyDescent="0.15">
      <c r="A115" s="16" t="s">
        <v>384</v>
      </c>
      <c r="B115" s="16"/>
      <c r="C115" s="16"/>
      <c r="D115" s="16"/>
      <c r="E115" s="16"/>
      <c r="F115" s="16"/>
      <c r="G115" s="16"/>
    </row>
    <row r="116" spans="1:7" ht="15" customHeight="1" x14ac:dyDescent="0.15"/>
    <row r="117" spans="1:7" ht="50.1" customHeight="1" x14ac:dyDescent="0.15">
      <c r="A117" s="6" t="s">
        <v>205</v>
      </c>
      <c r="B117" s="21" t="s">
        <v>40</v>
      </c>
      <c r="C117" s="21"/>
      <c r="D117" s="21"/>
      <c r="E117" s="6" t="s">
        <v>385</v>
      </c>
      <c r="F117" s="6" t="s">
        <v>386</v>
      </c>
      <c r="G117" s="6" t="s">
        <v>387</v>
      </c>
    </row>
    <row r="118" spans="1:7" ht="24.95" customHeight="1" x14ac:dyDescent="0.15">
      <c r="A118" s="6" t="s">
        <v>56</v>
      </c>
      <c r="B118" s="6" t="s">
        <v>56</v>
      </c>
      <c r="C118" s="6" t="s">
        <v>56</v>
      </c>
      <c r="D118" s="6" t="s">
        <v>56</v>
      </c>
      <c r="E118" s="6" t="s">
        <v>56</v>
      </c>
      <c r="F118" s="6" t="s">
        <v>56</v>
      </c>
      <c r="G118" s="6" t="s">
        <v>56</v>
      </c>
    </row>
    <row r="119" spans="1:7" ht="24.95" customHeight="1" x14ac:dyDescent="0.15"/>
    <row r="120" spans="1:7" ht="24.95" customHeight="1" x14ac:dyDescent="0.15">
      <c r="A120" s="25" t="s">
        <v>300</v>
      </c>
      <c r="B120" s="25"/>
      <c r="C120" s="26"/>
      <c r="D120" s="26"/>
      <c r="E120" s="26"/>
      <c r="F120" s="26"/>
      <c r="G120" s="26"/>
    </row>
    <row r="121" spans="1:7" ht="24.95" customHeight="1" x14ac:dyDescent="0.15">
      <c r="A121" s="25" t="s">
        <v>301</v>
      </c>
      <c r="B121" s="25"/>
      <c r="C121" s="26"/>
      <c r="D121" s="26"/>
      <c r="E121" s="26"/>
      <c r="F121" s="26"/>
      <c r="G121" s="26"/>
    </row>
    <row r="122" spans="1:7" ht="24.95" customHeight="1" x14ac:dyDescent="0.15">
      <c r="A122" s="25" t="s">
        <v>303</v>
      </c>
      <c r="B122" s="25"/>
      <c r="C122" s="26"/>
      <c r="D122" s="26"/>
      <c r="E122" s="26"/>
      <c r="F122" s="26"/>
      <c r="G122" s="26"/>
    </row>
    <row r="123" spans="1:7" ht="15" customHeight="1" x14ac:dyDescent="0.15"/>
    <row r="124" spans="1:7" ht="50.1" customHeight="1" x14ac:dyDescent="0.15">
      <c r="A124" s="16" t="s">
        <v>384</v>
      </c>
      <c r="B124" s="16"/>
      <c r="C124" s="16"/>
      <c r="D124" s="16"/>
      <c r="E124" s="16"/>
      <c r="F124" s="16"/>
      <c r="G124" s="16"/>
    </row>
    <row r="125" spans="1:7" ht="15" customHeight="1" x14ac:dyDescent="0.15"/>
    <row r="126" spans="1:7" ht="50.1" customHeight="1" x14ac:dyDescent="0.15">
      <c r="A126" s="6" t="s">
        <v>205</v>
      </c>
      <c r="B126" s="21" t="s">
        <v>40</v>
      </c>
      <c r="C126" s="21"/>
      <c r="D126" s="21"/>
      <c r="E126" s="6" t="s">
        <v>385</v>
      </c>
      <c r="F126" s="6" t="s">
        <v>386</v>
      </c>
      <c r="G126" s="6" t="s">
        <v>387</v>
      </c>
    </row>
    <row r="127" spans="1:7" ht="24.95" customHeight="1" x14ac:dyDescent="0.15">
      <c r="A127" s="6" t="s">
        <v>56</v>
      </c>
      <c r="B127" s="6" t="s">
        <v>56</v>
      </c>
      <c r="C127" s="6" t="s">
        <v>56</v>
      </c>
      <c r="D127" s="6" t="s">
        <v>56</v>
      </c>
      <c r="E127" s="6" t="s">
        <v>56</v>
      </c>
      <c r="F127" s="6" t="s">
        <v>56</v>
      </c>
      <c r="G127" s="6" t="s">
        <v>56</v>
      </c>
    </row>
    <row r="128" spans="1:7" ht="24.95" customHeight="1" x14ac:dyDescent="0.15"/>
    <row r="129" spans="1:7" ht="24.95" customHeight="1" x14ac:dyDescent="0.15">
      <c r="A129" s="25" t="s">
        <v>300</v>
      </c>
      <c r="B129" s="25"/>
      <c r="C129" s="26"/>
      <c r="D129" s="26"/>
      <c r="E129" s="26"/>
      <c r="F129" s="26"/>
      <c r="G129" s="26"/>
    </row>
    <row r="130" spans="1:7" ht="24.95" customHeight="1" x14ac:dyDescent="0.15">
      <c r="A130" s="25" t="s">
        <v>301</v>
      </c>
      <c r="B130" s="25"/>
      <c r="C130" s="26"/>
      <c r="D130" s="26"/>
      <c r="E130" s="26"/>
      <c r="F130" s="26"/>
      <c r="G130" s="26"/>
    </row>
    <row r="131" spans="1:7" ht="24.95" customHeight="1" x14ac:dyDescent="0.15">
      <c r="A131" s="25" t="s">
        <v>303</v>
      </c>
      <c r="B131" s="25"/>
      <c r="C131" s="26"/>
      <c r="D131" s="26"/>
      <c r="E131" s="26"/>
      <c r="F131" s="26"/>
      <c r="G131" s="26"/>
    </row>
    <row r="132" spans="1:7" ht="15" customHeight="1" x14ac:dyDescent="0.15"/>
    <row r="133" spans="1:7" ht="50.1" customHeight="1" x14ac:dyDescent="0.15">
      <c r="A133" s="16" t="s">
        <v>384</v>
      </c>
      <c r="B133" s="16"/>
      <c r="C133" s="16"/>
      <c r="D133" s="16"/>
      <c r="E133" s="16"/>
      <c r="F133" s="16"/>
      <c r="G133" s="16"/>
    </row>
    <row r="134" spans="1:7" ht="15" customHeight="1" x14ac:dyDescent="0.15"/>
    <row r="135" spans="1:7" ht="50.1" customHeight="1" x14ac:dyDescent="0.15">
      <c r="A135" s="6" t="s">
        <v>205</v>
      </c>
      <c r="B135" s="21" t="s">
        <v>40</v>
      </c>
      <c r="C135" s="21"/>
      <c r="D135" s="21"/>
      <c r="E135" s="6" t="s">
        <v>385</v>
      </c>
      <c r="F135" s="6" t="s">
        <v>386</v>
      </c>
      <c r="G135" s="6" t="s">
        <v>387</v>
      </c>
    </row>
    <row r="136" spans="1:7" ht="24.95" customHeight="1" x14ac:dyDescent="0.15">
      <c r="A136" s="6" t="s">
        <v>56</v>
      </c>
      <c r="B136" s="6" t="s">
        <v>56</v>
      </c>
      <c r="C136" s="6" t="s">
        <v>56</v>
      </c>
      <c r="D136" s="6" t="s">
        <v>56</v>
      </c>
      <c r="E136" s="6" t="s">
        <v>56</v>
      </c>
      <c r="F136" s="6" t="s">
        <v>56</v>
      </c>
      <c r="G136" s="6" t="s">
        <v>56</v>
      </c>
    </row>
    <row r="137" spans="1:7" ht="24.95" customHeight="1" x14ac:dyDescent="0.15"/>
    <row r="138" spans="1:7" ht="20.100000000000001" customHeight="1" x14ac:dyDescent="0.15">
      <c r="A138" s="25" t="s">
        <v>300</v>
      </c>
      <c r="B138" s="25"/>
      <c r="C138" s="26" t="s">
        <v>144</v>
      </c>
      <c r="D138" s="26"/>
      <c r="E138" s="26"/>
      <c r="F138" s="26"/>
      <c r="G138" s="26"/>
    </row>
    <row r="139" spans="1:7" ht="20.100000000000001" customHeight="1" x14ac:dyDescent="0.15">
      <c r="A139" s="25" t="s">
        <v>301</v>
      </c>
      <c r="B139" s="25"/>
      <c r="C139" s="26" t="s">
        <v>302</v>
      </c>
      <c r="D139" s="26"/>
      <c r="E139" s="26"/>
      <c r="F139" s="26"/>
      <c r="G139" s="26"/>
    </row>
    <row r="140" spans="1:7" ht="24.95" customHeight="1" x14ac:dyDescent="0.15">
      <c r="A140" s="25" t="s">
        <v>303</v>
      </c>
      <c r="B140" s="25"/>
      <c r="C140" s="26" t="s">
        <v>268</v>
      </c>
      <c r="D140" s="26"/>
      <c r="E140" s="26"/>
      <c r="F140" s="26"/>
      <c r="G140" s="26"/>
    </row>
    <row r="141" spans="1:7" ht="15" customHeight="1" x14ac:dyDescent="0.15"/>
    <row r="142" spans="1:7" ht="24.95" customHeight="1" x14ac:dyDescent="0.15">
      <c r="A142" s="16" t="s">
        <v>405</v>
      </c>
      <c r="B142" s="16"/>
      <c r="C142" s="16"/>
      <c r="D142" s="16"/>
      <c r="E142" s="16"/>
      <c r="F142" s="16"/>
      <c r="G142" s="16"/>
    </row>
    <row r="143" spans="1:7" ht="15" customHeight="1" x14ac:dyDescent="0.15"/>
    <row r="144" spans="1:7" ht="60" customHeight="1" x14ac:dyDescent="0.15">
      <c r="A144" s="6" t="s">
        <v>205</v>
      </c>
      <c r="B144" s="21" t="s">
        <v>389</v>
      </c>
      <c r="C144" s="21"/>
      <c r="D144" s="21"/>
      <c r="E144" s="6" t="s">
        <v>406</v>
      </c>
      <c r="F144" s="6" t="s">
        <v>407</v>
      </c>
      <c r="G144" s="6" t="s">
        <v>408</v>
      </c>
    </row>
    <row r="145" spans="1:7" ht="15" customHeight="1" x14ac:dyDescent="0.15">
      <c r="A145" s="6">
        <v>1</v>
      </c>
      <c r="B145" s="21">
        <v>2</v>
      </c>
      <c r="C145" s="21"/>
      <c r="D145" s="21"/>
      <c r="E145" s="6">
        <v>3</v>
      </c>
      <c r="F145" s="6">
        <v>4</v>
      </c>
      <c r="G145" s="6">
        <v>5</v>
      </c>
    </row>
    <row r="146" spans="1:7" ht="20.100000000000001" customHeight="1" x14ac:dyDescent="0.15">
      <c r="A146" s="6" t="s">
        <v>317</v>
      </c>
      <c r="B146" s="20" t="s">
        <v>409</v>
      </c>
      <c r="C146" s="20"/>
      <c r="D146" s="20"/>
      <c r="E146" s="9">
        <v>9900</v>
      </c>
      <c r="F146" s="9">
        <v>23</v>
      </c>
      <c r="G146" s="9">
        <v>2277</v>
      </c>
    </row>
    <row r="147" spans="1:7" ht="20.100000000000001" customHeight="1" x14ac:dyDescent="0.15">
      <c r="A147" s="6" t="s">
        <v>318</v>
      </c>
      <c r="B147" s="20" t="s">
        <v>409</v>
      </c>
      <c r="C147" s="20"/>
      <c r="D147" s="20"/>
      <c r="E147" s="9">
        <v>7960</v>
      </c>
      <c r="F147" s="9">
        <v>10</v>
      </c>
      <c r="G147" s="9">
        <v>796</v>
      </c>
    </row>
    <row r="148" spans="1:7" ht="20.100000000000001" customHeight="1" x14ac:dyDescent="0.15">
      <c r="A148" s="6" t="s">
        <v>319</v>
      </c>
      <c r="B148" s="20" t="s">
        <v>409</v>
      </c>
      <c r="C148" s="20"/>
      <c r="D148" s="20"/>
      <c r="E148" s="9">
        <v>14000</v>
      </c>
      <c r="F148" s="9">
        <v>30</v>
      </c>
      <c r="G148" s="9">
        <v>4200</v>
      </c>
    </row>
    <row r="149" spans="1:7" ht="20.100000000000001" customHeight="1" x14ac:dyDescent="0.15">
      <c r="A149" s="6" t="s">
        <v>320</v>
      </c>
      <c r="B149" s="20" t="s">
        <v>409</v>
      </c>
      <c r="C149" s="20"/>
      <c r="D149" s="20"/>
      <c r="E149" s="9">
        <v>10600</v>
      </c>
      <c r="F149" s="9">
        <v>30</v>
      </c>
      <c r="G149" s="9">
        <v>3180</v>
      </c>
    </row>
    <row r="150" spans="1:7" ht="24.95" customHeight="1" x14ac:dyDescent="0.15">
      <c r="A150" s="27" t="s">
        <v>379</v>
      </c>
      <c r="B150" s="27"/>
      <c r="C150" s="27"/>
      <c r="D150" s="27"/>
      <c r="E150" s="27"/>
      <c r="F150" s="27"/>
      <c r="G150" s="11">
        <f>SUBTOTAL(9,G146:G149)</f>
        <v>10453</v>
      </c>
    </row>
    <row r="151" spans="1:7" ht="24.95" customHeight="1" x14ac:dyDescent="0.15"/>
    <row r="152" spans="1:7" ht="20.100000000000001" customHeight="1" x14ac:dyDescent="0.15">
      <c r="A152" s="25" t="s">
        <v>300</v>
      </c>
      <c r="B152" s="25"/>
      <c r="C152" s="26" t="s">
        <v>147</v>
      </c>
      <c r="D152" s="26"/>
      <c r="E152" s="26"/>
      <c r="F152" s="26"/>
      <c r="G152" s="26"/>
    </row>
    <row r="153" spans="1:7" ht="20.100000000000001" customHeight="1" x14ac:dyDescent="0.15">
      <c r="A153" s="25" t="s">
        <v>301</v>
      </c>
      <c r="B153" s="25"/>
      <c r="C153" s="26" t="s">
        <v>302</v>
      </c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 t="s">
        <v>268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410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60" customHeight="1" x14ac:dyDescent="0.15">
      <c r="A158" s="6" t="s">
        <v>205</v>
      </c>
      <c r="B158" s="21" t="s">
        <v>389</v>
      </c>
      <c r="C158" s="21"/>
      <c r="D158" s="21"/>
      <c r="E158" s="6" t="s">
        <v>406</v>
      </c>
      <c r="F158" s="6" t="s">
        <v>407</v>
      </c>
      <c r="G158" s="6" t="s">
        <v>408</v>
      </c>
    </row>
    <row r="159" spans="1:7" ht="15" customHeight="1" x14ac:dyDescent="0.15">
      <c r="A159" s="6">
        <v>1</v>
      </c>
      <c r="B159" s="21">
        <v>2</v>
      </c>
      <c r="C159" s="21"/>
      <c r="D159" s="21"/>
      <c r="E159" s="6">
        <v>3</v>
      </c>
      <c r="F159" s="6">
        <v>4</v>
      </c>
      <c r="G159" s="6">
        <v>5</v>
      </c>
    </row>
    <row r="160" spans="1:7" ht="20.100000000000001" customHeight="1" x14ac:dyDescent="0.15">
      <c r="A160" s="6" t="s">
        <v>322</v>
      </c>
      <c r="B160" s="20" t="s">
        <v>411</v>
      </c>
      <c r="C160" s="20"/>
      <c r="D160" s="20"/>
      <c r="E160" s="9">
        <v>200</v>
      </c>
      <c r="F160" s="9">
        <v>100</v>
      </c>
      <c r="G160" s="9">
        <v>200</v>
      </c>
    </row>
    <row r="161" spans="1:7" ht="20.100000000000001" customHeight="1" x14ac:dyDescent="0.15">
      <c r="A161" s="6" t="s">
        <v>323</v>
      </c>
      <c r="B161" s="20" t="s">
        <v>411</v>
      </c>
      <c r="C161" s="20"/>
      <c r="D161" s="20"/>
      <c r="E161" s="9">
        <v>1000</v>
      </c>
      <c r="F161" s="9">
        <v>100</v>
      </c>
      <c r="G161" s="9">
        <v>1000</v>
      </c>
    </row>
    <row r="162" spans="1:7" ht="24.95" customHeight="1" x14ac:dyDescent="0.15">
      <c r="A162" s="27" t="s">
        <v>379</v>
      </c>
      <c r="B162" s="27"/>
      <c r="C162" s="27"/>
      <c r="D162" s="27"/>
      <c r="E162" s="27"/>
      <c r="F162" s="27"/>
      <c r="G162" s="11">
        <f>SUBTOTAL(9,G160:G161)</f>
        <v>1200</v>
      </c>
    </row>
    <row r="163" spans="1:7" ht="24.95" customHeight="1" x14ac:dyDescent="0.15"/>
    <row r="164" spans="1:7" ht="20.100000000000001" customHeight="1" x14ac:dyDescent="0.15">
      <c r="A164" s="25" t="s">
        <v>300</v>
      </c>
      <c r="B164" s="25"/>
      <c r="C164" s="26" t="s">
        <v>141</v>
      </c>
      <c r="D164" s="26"/>
      <c r="E164" s="26"/>
      <c r="F164" s="26"/>
      <c r="G164" s="26"/>
    </row>
    <row r="165" spans="1:7" ht="20.100000000000001" customHeight="1" x14ac:dyDescent="0.15">
      <c r="A165" s="25" t="s">
        <v>301</v>
      </c>
      <c r="B165" s="25"/>
      <c r="C165" s="26" t="s">
        <v>302</v>
      </c>
      <c r="D165" s="26"/>
      <c r="E165" s="26"/>
      <c r="F165" s="26"/>
      <c r="G165" s="26"/>
    </row>
    <row r="166" spans="1:7" ht="24.95" customHeight="1" x14ac:dyDescent="0.15">
      <c r="A166" s="25" t="s">
        <v>303</v>
      </c>
      <c r="B166" s="25"/>
      <c r="C166" s="26" t="s">
        <v>268</v>
      </c>
      <c r="D166" s="26"/>
      <c r="E166" s="26"/>
      <c r="F166" s="26"/>
      <c r="G166" s="26"/>
    </row>
    <row r="167" spans="1:7" ht="15" customHeight="1" x14ac:dyDescent="0.15"/>
    <row r="168" spans="1:7" ht="24.95" customHeight="1" x14ac:dyDescent="0.15">
      <c r="A168" s="16" t="s">
        <v>405</v>
      </c>
      <c r="B168" s="16"/>
      <c r="C168" s="16"/>
      <c r="D168" s="16"/>
      <c r="E168" s="16"/>
      <c r="F168" s="16"/>
      <c r="G168" s="16"/>
    </row>
    <row r="169" spans="1:7" ht="15" customHeight="1" x14ac:dyDescent="0.15"/>
    <row r="170" spans="1:7" ht="60" customHeight="1" x14ac:dyDescent="0.15">
      <c r="A170" s="6" t="s">
        <v>205</v>
      </c>
      <c r="B170" s="21" t="s">
        <v>389</v>
      </c>
      <c r="C170" s="21"/>
      <c r="D170" s="21"/>
      <c r="E170" s="6" t="s">
        <v>406</v>
      </c>
      <c r="F170" s="6" t="s">
        <v>407</v>
      </c>
      <c r="G170" s="6" t="s">
        <v>408</v>
      </c>
    </row>
    <row r="171" spans="1:7" ht="15" customHeight="1" x14ac:dyDescent="0.15">
      <c r="A171" s="6">
        <v>1</v>
      </c>
      <c r="B171" s="21">
        <v>2</v>
      </c>
      <c r="C171" s="21"/>
      <c r="D171" s="21"/>
      <c r="E171" s="6">
        <v>3</v>
      </c>
      <c r="F171" s="6">
        <v>4</v>
      </c>
      <c r="G171" s="6">
        <v>5</v>
      </c>
    </row>
    <row r="172" spans="1:7" ht="20.100000000000001" customHeight="1" x14ac:dyDescent="0.15">
      <c r="A172" s="6" t="s">
        <v>210</v>
      </c>
      <c r="B172" s="20" t="s">
        <v>412</v>
      </c>
      <c r="C172" s="20"/>
      <c r="D172" s="20"/>
      <c r="E172" s="9">
        <v>47380.6</v>
      </c>
      <c r="F172" s="9">
        <v>1</v>
      </c>
      <c r="G172" s="9">
        <v>47380.6</v>
      </c>
    </row>
    <row r="173" spans="1:7" ht="20.100000000000001" customHeight="1" x14ac:dyDescent="0.15">
      <c r="A173" s="6" t="s">
        <v>210</v>
      </c>
      <c r="B173" s="20" t="s">
        <v>412</v>
      </c>
      <c r="C173" s="20"/>
      <c r="D173" s="20"/>
      <c r="E173" s="9">
        <v>47380.58</v>
      </c>
      <c r="F173" s="9">
        <v>1</v>
      </c>
      <c r="G173" s="9">
        <v>47380.58</v>
      </c>
    </row>
    <row r="174" spans="1:7" ht="20.100000000000001" customHeight="1" x14ac:dyDescent="0.15">
      <c r="A174" s="6" t="s">
        <v>210</v>
      </c>
      <c r="B174" s="20" t="s">
        <v>412</v>
      </c>
      <c r="C174" s="20"/>
      <c r="D174" s="20"/>
      <c r="E174" s="9">
        <v>47380.58</v>
      </c>
      <c r="F174" s="9">
        <v>1</v>
      </c>
      <c r="G174" s="9">
        <v>47380.58</v>
      </c>
    </row>
    <row r="175" spans="1:7" ht="20.100000000000001" customHeight="1" x14ac:dyDescent="0.15">
      <c r="A175" s="6" t="s">
        <v>210</v>
      </c>
      <c r="B175" s="20" t="s">
        <v>412</v>
      </c>
      <c r="C175" s="20"/>
      <c r="D175" s="20"/>
      <c r="E175" s="9">
        <v>47380.58</v>
      </c>
      <c r="F175" s="9">
        <v>1</v>
      </c>
      <c r="G175" s="9">
        <v>47380.58</v>
      </c>
    </row>
    <row r="176" spans="1:7" ht="20.100000000000001" customHeight="1" x14ac:dyDescent="0.15">
      <c r="A176" s="6" t="s">
        <v>210</v>
      </c>
      <c r="B176" s="20" t="s">
        <v>412</v>
      </c>
      <c r="C176" s="20"/>
      <c r="D176" s="20"/>
      <c r="E176" s="9">
        <v>47380.58</v>
      </c>
      <c r="F176" s="9">
        <v>1</v>
      </c>
      <c r="G176" s="9">
        <v>47380.58</v>
      </c>
    </row>
    <row r="177" spans="1:7" ht="20.100000000000001" customHeight="1" x14ac:dyDescent="0.15">
      <c r="A177" s="6" t="s">
        <v>210</v>
      </c>
      <c r="B177" s="20" t="s">
        <v>412</v>
      </c>
      <c r="C177" s="20"/>
      <c r="D177" s="20"/>
      <c r="E177" s="9">
        <v>46380.58</v>
      </c>
      <c r="F177" s="9">
        <v>1</v>
      </c>
      <c r="G177" s="9">
        <v>46380.58</v>
      </c>
    </row>
    <row r="178" spans="1:7" ht="20.100000000000001" customHeight="1" x14ac:dyDescent="0.15">
      <c r="A178" s="6" t="s">
        <v>316</v>
      </c>
      <c r="B178" s="20" t="s">
        <v>413</v>
      </c>
      <c r="C178" s="20"/>
      <c r="D178" s="20"/>
      <c r="E178" s="9">
        <v>34210.58</v>
      </c>
      <c r="F178" s="9">
        <v>1</v>
      </c>
      <c r="G178" s="9">
        <v>34210.58</v>
      </c>
    </row>
    <row r="179" spans="1:7" ht="20.100000000000001" customHeight="1" x14ac:dyDescent="0.15">
      <c r="A179" s="6" t="s">
        <v>316</v>
      </c>
      <c r="B179" s="20" t="s">
        <v>413</v>
      </c>
      <c r="C179" s="20"/>
      <c r="D179" s="20"/>
      <c r="E179" s="9">
        <v>34210.58</v>
      </c>
      <c r="F179" s="9">
        <v>1</v>
      </c>
      <c r="G179" s="9">
        <v>34210.58</v>
      </c>
    </row>
    <row r="180" spans="1:7" ht="20.100000000000001" customHeight="1" x14ac:dyDescent="0.15">
      <c r="A180" s="6" t="s">
        <v>316</v>
      </c>
      <c r="B180" s="20" t="s">
        <v>413</v>
      </c>
      <c r="C180" s="20"/>
      <c r="D180" s="20"/>
      <c r="E180" s="9">
        <v>34210.6</v>
      </c>
      <c r="F180" s="9">
        <v>1</v>
      </c>
      <c r="G180" s="9">
        <v>34210.6</v>
      </c>
    </row>
    <row r="181" spans="1:7" ht="20.100000000000001" customHeight="1" x14ac:dyDescent="0.15">
      <c r="A181" s="6" t="s">
        <v>316</v>
      </c>
      <c r="B181" s="20" t="s">
        <v>413</v>
      </c>
      <c r="C181" s="20"/>
      <c r="D181" s="20"/>
      <c r="E181" s="9">
        <v>34210.58</v>
      </c>
      <c r="F181" s="9">
        <v>1</v>
      </c>
      <c r="G181" s="9">
        <v>34210.58</v>
      </c>
    </row>
    <row r="182" spans="1:7" ht="20.100000000000001" customHeight="1" x14ac:dyDescent="0.15">
      <c r="A182" s="6" t="s">
        <v>316</v>
      </c>
      <c r="B182" s="20" t="s">
        <v>413</v>
      </c>
      <c r="C182" s="20"/>
      <c r="D182" s="20"/>
      <c r="E182" s="9">
        <v>34210.58</v>
      </c>
      <c r="F182" s="9">
        <v>1</v>
      </c>
      <c r="G182" s="9">
        <v>34210.58</v>
      </c>
    </row>
    <row r="183" spans="1:7" ht="20.100000000000001" customHeight="1" x14ac:dyDescent="0.15">
      <c r="A183" s="6" t="s">
        <v>316</v>
      </c>
      <c r="B183" s="20" t="s">
        <v>413</v>
      </c>
      <c r="C183" s="20"/>
      <c r="D183" s="20"/>
      <c r="E183" s="9">
        <v>34210.58</v>
      </c>
      <c r="F183" s="9">
        <v>1</v>
      </c>
      <c r="G183" s="9">
        <v>34210.58</v>
      </c>
    </row>
    <row r="184" spans="1:7" ht="24.95" customHeight="1" x14ac:dyDescent="0.15">
      <c r="A184" s="27" t="s">
        <v>379</v>
      </c>
      <c r="B184" s="27"/>
      <c r="C184" s="27"/>
      <c r="D184" s="27"/>
      <c r="E184" s="27"/>
      <c r="F184" s="27"/>
      <c r="G184" s="11">
        <f>SUBTOTAL(9,G172:G183)</f>
        <v>488547.00000000012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144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271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405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60" customHeight="1" x14ac:dyDescent="0.15">
      <c r="A192" s="6" t="s">
        <v>205</v>
      </c>
      <c r="B192" s="21" t="s">
        <v>389</v>
      </c>
      <c r="C192" s="21"/>
      <c r="D192" s="21"/>
      <c r="E192" s="6" t="s">
        <v>406</v>
      </c>
      <c r="F192" s="6" t="s">
        <v>407</v>
      </c>
      <c r="G192" s="6" t="s">
        <v>408</v>
      </c>
    </row>
    <row r="193" spans="1:7" ht="15" customHeight="1" x14ac:dyDescent="0.15">
      <c r="A193" s="6">
        <v>1</v>
      </c>
      <c r="B193" s="21">
        <v>2</v>
      </c>
      <c r="C193" s="21"/>
      <c r="D193" s="21"/>
      <c r="E193" s="6">
        <v>3</v>
      </c>
      <c r="F193" s="6">
        <v>4</v>
      </c>
      <c r="G193" s="6">
        <v>5</v>
      </c>
    </row>
    <row r="194" spans="1:7" ht="20.100000000000001" customHeight="1" x14ac:dyDescent="0.15">
      <c r="A194" s="6" t="s">
        <v>317</v>
      </c>
      <c r="B194" s="20" t="s">
        <v>409</v>
      </c>
      <c r="C194" s="20"/>
      <c r="D194" s="20"/>
      <c r="E194" s="9">
        <v>9900</v>
      </c>
      <c r="F194" s="9">
        <v>23</v>
      </c>
      <c r="G194" s="9">
        <v>2277</v>
      </c>
    </row>
    <row r="195" spans="1:7" ht="20.100000000000001" customHeight="1" x14ac:dyDescent="0.15">
      <c r="A195" s="6" t="s">
        <v>318</v>
      </c>
      <c r="B195" s="20" t="s">
        <v>409</v>
      </c>
      <c r="C195" s="20"/>
      <c r="D195" s="20"/>
      <c r="E195" s="9">
        <v>7960</v>
      </c>
      <c r="F195" s="9">
        <v>10</v>
      </c>
      <c r="G195" s="9">
        <v>796</v>
      </c>
    </row>
    <row r="196" spans="1:7" ht="20.100000000000001" customHeight="1" x14ac:dyDescent="0.15">
      <c r="A196" s="6" t="s">
        <v>319</v>
      </c>
      <c r="B196" s="20" t="s">
        <v>409</v>
      </c>
      <c r="C196" s="20"/>
      <c r="D196" s="20"/>
      <c r="E196" s="9">
        <v>14000</v>
      </c>
      <c r="F196" s="9">
        <v>30</v>
      </c>
      <c r="G196" s="9">
        <v>4200</v>
      </c>
    </row>
    <row r="197" spans="1:7" ht="20.100000000000001" customHeight="1" x14ac:dyDescent="0.15">
      <c r="A197" s="6" t="s">
        <v>320</v>
      </c>
      <c r="B197" s="20" t="s">
        <v>409</v>
      </c>
      <c r="C197" s="20"/>
      <c r="D197" s="20"/>
      <c r="E197" s="9">
        <v>10600</v>
      </c>
      <c r="F197" s="9">
        <v>30</v>
      </c>
      <c r="G197" s="9">
        <v>3180</v>
      </c>
    </row>
    <row r="198" spans="1:7" ht="24.95" customHeight="1" x14ac:dyDescent="0.15">
      <c r="A198" s="27" t="s">
        <v>379</v>
      </c>
      <c r="B198" s="27"/>
      <c r="C198" s="27"/>
      <c r="D198" s="27"/>
      <c r="E198" s="27"/>
      <c r="F198" s="27"/>
      <c r="G198" s="11">
        <f>SUBTOTAL(9,G194:G197)</f>
        <v>10453</v>
      </c>
    </row>
    <row r="199" spans="1:7" ht="24.95" customHeight="1" x14ac:dyDescent="0.15"/>
    <row r="200" spans="1:7" ht="20.100000000000001" customHeight="1" x14ac:dyDescent="0.15">
      <c r="A200" s="25" t="s">
        <v>300</v>
      </c>
      <c r="B200" s="25"/>
      <c r="C200" s="26" t="s">
        <v>147</v>
      </c>
      <c r="D200" s="26"/>
      <c r="E200" s="26"/>
      <c r="F200" s="26"/>
      <c r="G200" s="26"/>
    </row>
    <row r="201" spans="1:7" ht="20.100000000000001" customHeight="1" x14ac:dyDescent="0.15">
      <c r="A201" s="25" t="s">
        <v>301</v>
      </c>
      <c r="B201" s="25"/>
      <c r="C201" s="26" t="s">
        <v>302</v>
      </c>
      <c r="D201" s="26"/>
      <c r="E201" s="26"/>
      <c r="F201" s="26"/>
      <c r="G201" s="26"/>
    </row>
    <row r="202" spans="1:7" ht="24.95" customHeight="1" x14ac:dyDescent="0.15">
      <c r="A202" s="25" t="s">
        <v>303</v>
      </c>
      <c r="B202" s="25"/>
      <c r="C202" s="26" t="s">
        <v>271</v>
      </c>
      <c r="D202" s="26"/>
      <c r="E202" s="26"/>
      <c r="F202" s="26"/>
      <c r="G202" s="26"/>
    </row>
    <row r="203" spans="1:7" ht="15" customHeight="1" x14ac:dyDescent="0.15"/>
    <row r="204" spans="1:7" ht="24.95" customHeight="1" x14ac:dyDescent="0.15">
      <c r="A204" s="16" t="s">
        <v>410</v>
      </c>
      <c r="B204" s="16"/>
      <c r="C204" s="16"/>
      <c r="D204" s="16"/>
      <c r="E204" s="16"/>
      <c r="F204" s="16"/>
      <c r="G204" s="16"/>
    </row>
    <row r="205" spans="1:7" ht="15" customHeight="1" x14ac:dyDescent="0.15"/>
    <row r="206" spans="1:7" ht="60" customHeight="1" x14ac:dyDescent="0.15">
      <c r="A206" s="6" t="s">
        <v>205</v>
      </c>
      <c r="B206" s="21" t="s">
        <v>389</v>
      </c>
      <c r="C206" s="21"/>
      <c r="D206" s="21"/>
      <c r="E206" s="6" t="s">
        <v>406</v>
      </c>
      <c r="F206" s="6" t="s">
        <v>407</v>
      </c>
      <c r="G206" s="6" t="s">
        <v>408</v>
      </c>
    </row>
    <row r="207" spans="1:7" ht="15" customHeight="1" x14ac:dyDescent="0.15">
      <c r="A207" s="6">
        <v>1</v>
      </c>
      <c r="B207" s="21">
        <v>2</v>
      </c>
      <c r="C207" s="21"/>
      <c r="D207" s="21"/>
      <c r="E207" s="6">
        <v>3</v>
      </c>
      <c r="F207" s="6">
        <v>4</v>
      </c>
      <c r="G207" s="6">
        <v>5</v>
      </c>
    </row>
    <row r="208" spans="1:7" ht="20.100000000000001" customHeight="1" x14ac:dyDescent="0.15">
      <c r="A208" s="6" t="s">
        <v>322</v>
      </c>
      <c r="B208" s="20" t="s">
        <v>411</v>
      </c>
      <c r="C208" s="20"/>
      <c r="D208" s="20"/>
      <c r="E208" s="9">
        <v>200</v>
      </c>
      <c r="F208" s="9">
        <v>100</v>
      </c>
      <c r="G208" s="9">
        <v>200</v>
      </c>
    </row>
    <row r="209" spans="1:7" ht="20.100000000000001" customHeight="1" x14ac:dyDescent="0.15">
      <c r="A209" s="6" t="s">
        <v>323</v>
      </c>
      <c r="B209" s="20" t="s">
        <v>411</v>
      </c>
      <c r="C209" s="20"/>
      <c r="D209" s="20"/>
      <c r="E209" s="9">
        <v>1000</v>
      </c>
      <c r="F209" s="9">
        <v>100</v>
      </c>
      <c r="G209" s="9">
        <v>1000</v>
      </c>
    </row>
    <row r="210" spans="1:7" ht="24.95" customHeight="1" x14ac:dyDescent="0.15">
      <c r="A210" s="27" t="s">
        <v>379</v>
      </c>
      <c r="B210" s="27"/>
      <c r="C210" s="27"/>
      <c r="D210" s="27"/>
      <c r="E210" s="27"/>
      <c r="F210" s="27"/>
      <c r="G210" s="11">
        <f>SUBTOTAL(9,G208:G209)</f>
        <v>1200</v>
      </c>
    </row>
    <row r="211" spans="1:7" ht="24.95" customHeight="1" x14ac:dyDescent="0.15"/>
    <row r="212" spans="1:7" ht="20.100000000000001" customHeight="1" x14ac:dyDescent="0.15">
      <c r="A212" s="25" t="s">
        <v>300</v>
      </c>
      <c r="B212" s="25"/>
      <c r="C212" s="26" t="s">
        <v>141</v>
      </c>
      <c r="D212" s="26"/>
      <c r="E212" s="26"/>
      <c r="F212" s="26"/>
      <c r="G212" s="26"/>
    </row>
    <row r="213" spans="1:7" ht="20.100000000000001" customHeight="1" x14ac:dyDescent="0.15">
      <c r="A213" s="25" t="s">
        <v>301</v>
      </c>
      <c r="B213" s="25"/>
      <c r="C213" s="26" t="s">
        <v>302</v>
      </c>
      <c r="D213" s="26"/>
      <c r="E213" s="26"/>
      <c r="F213" s="26"/>
      <c r="G213" s="26"/>
    </row>
    <row r="214" spans="1:7" ht="24.95" customHeight="1" x14ac:dyDescent="0.15">
      <c r="A214" s="25" t="s">
        <v>303</v>
      </c>
      <c r="B214" s="25"/>
      <c r="C214" s="26" t="s">
        <v>271</v>
      </c>
      <c r="D214" s="26"/>
      <c r="E214" s="26"/>
      <c r="F214" s="26"/>
      <c r="G214" s="26"/>
    </row>
    <row r="215" spans="1:7" ht="15" customHeight="1" x14ac:dyDescent="0.15"/>
    <row r="216" spans="1:7" ht="24.95" customHeight="1" x14ac:dyDescent="0.15">
      <c r="A216" s="16" t="s">
        <v>405</v>
      </c>
      <c r="B216" s="16"/>
      <c r="C216" s="16"/>
      <c r="D216" s="16"/>
      <c r="E216" s="16"/>
      <c r="F216" s="16"/>
      <c r="G216" s="16"/>
    </row>
    <row r="217" spans="1:7" ht="15" customHeight="1" x14ac:dyDescent="0.15"/>
    <row r="218" spans="1:7" ht="60" customHeight="1" x14ac:dyDescent="0.15">
      <c r="A218" s="6" t="s">
        <v>205</v>
      </c>
      <c r="B218" s="21" t="s">
        <v>389</v>
      </c>
      <c r="C218" s="21"/>
      <c r="D218" s="21"/>
      <c r="E218" s="6" t="s">
        <v>406</v>
      </c>
      <c r="F218" s="6" t="s">
        <v>407</v>
      </c>
      <c r="G218" s="6" t="s">
        <v>408</v>
      </c>
    </row>
    <row r="219" spans="1:7" ht="15" customHeight="1" x14ac:dyDescent="0.15">
      <c r="A219" s="6">
        <v>1</v>
      </c>
      <c r="B219" s="21">
        <v>2</v>
      </c>
      <c r="C219" s="21"/>
      <c r="D219" s="21"/>
      <c r="E219" s="6">
        <v>3</v>
      </c>
      <c r="F219" s="6">
        <v>4</v>
      </c>
      <c r="G219" s="6">
        <v>5</v>
      </c>
    </row>
    <row r="220" spans="1:7" ht="20.100000000000001" customHeight="1" x14ac:dyDescent="0.15">
      <c r="A220" s="6" t="s">
        <v>210</v>
      </c>
      <c r="B220" s="20" t="s">
        <v>412</v>
      </c>
      <c r="C220" s="20"/>
      <c r="D220" s="20"/>
      <c r="E220" s="9">
        <v>47380.6</v>
      </c>
      <c r="F220" s="9">
        <v>1</v>
      </c>
      <c r="G220" s="9">
        <v>47380.6</v>
      </c>
    </row>
    <row r="221" spans="1:7" ht="20.100000000000001" customHeight="1" x14ac:dyDescent="0.15">
      <c r="A221" s="6" t="s">
        <v>210</v>
      </c>
      <c r="B221" s="20" t="s">
        <v>412</v>
      </c>
      <c r="C221" s="20"/>
      <c r="D221" s="20"/>
      <c r="E221" s="9">
        <v>47380.58</v>
      </c>
      <c r="F221" s="9">
        <v>1</v>
      </c>
      <c r="G221" s="9">
        <v>47380.58</v>
      </c>
    </row>
    <row r="222" spans="1:7" ht="20.100000000000001" customHeight="1" x14ac:dyDescent="0.15">
      <c r="A222" s="6" t="s">
        <v>210</v>
      </c>
      <c r="B222" s="20" t="s">
        <v>412</v>
      </c>
      <c r="C222" s="20"/>
      <c r="D222" s="20"/>
      <c r="E222" s="9">
        <v>47380.58</v>
      </c>
      <c r="F222" s="9">
        <v>1</v>
      </c>
      <c r="G222" s="9">
        <v>47380.58</v>
      </c>
    </row>
    <row r="223" spans="1:7" ht="20.100000000000001" customHeight="1" x14ac:dyDescent="0.15">
      <c r="A223" s="6" t="s">
        <v>210</v>
      </c>
      <c r="B223" s="20" t="s">
        <v>412</v>
      </c>
      <c r="C223" s="20"/>
      <c r="D223" s="20"/>
      <c r="E223" s="9">
        <v>47380.58</v>
      </c>
      <c r="F223" s="9">
        <v>1</v>
      </c>
      <c r="G223" s="9">
        <v>47380.58</v>
      </c>
    </row>
    <row r="224" spans="1:7" ht="20.100000000000001" customHeight="1" x14ac:dyDescent="0.15">
      <c r="A224" s="6" t="s">
        <v>210</v>
      </c>
      <c r="B224" s="20" t="s">
        <v>412</v>
      </c>
      <c r="C224" s="20"/>
      <c r="D224" s="20"/>
      <c r="E224" s="9">
        <v>47380.58</v>
      </c>
      <c r="F224" s="9">
        <v>1</v>
      </c>
      <c r="G224" s="9">
        <v>47380.58</v>
      </c>
    </row>
    <row r="225" spans="1:7" ht="20.100000000000001" customHeight="1" x14ac:dyDescent="0.15">
      <c r="A225" s="6" t="s">
        <v>210</v>
      </c>
      <c r="B225" s="20" t="s">
        <v>412</v>
      </c>
      <c r="C225" s="20"/>
      <c r="D225" s="20"/>
      <c r="E225" s="9">
        <v>46380.58</v>
      </c>
      <c r="F225" s="9">
        <v>1</v>
      </c>
      <c r="G225" s="9">
        <v>46380.58</v>
      </c>
    </row>
    <row r="226" spans="1:7" ht="20.100000000000001" customHeight="1" x14ac:dyDescent="0.15">
      <c r="A226" s="6" t="s">
        <v>316</v>
      </c>
      <c r="B226" s="20" t="s">
        <v>413</v>
      </c>
      <c r="C226" s="20"/>
      <c r="D226" s="20"/>
      <c r="E226" s="9">
        <v>34210.58</v>
      </c>
      <c r="F226" s="9">
        <v>1</v>
      </c>
      <c r="G226" s="9">
        <v>34210.58</v>
      </c>
    </row>
    <row r="227" spans="1:7" ht="20.100000000000001" customHeight="1" x14ac:dyDescent="0.15">
      <c r="A227" s="6" t="s">
        <v>316</v>
      </c>
      <c r="B227" s="20" t="s">
        <v>413</v>
      </c>
      <c r="C227" s="20"/>
      <c r="D227" s="20"/>
      <c r="E227" s="9">
        <v>34210.58</v>
      </c>
      <c r="F227" s="9">
        <v>1</v>
      </c>
      <c r="G227" s="9">
        <v>34210.58</v>
      </c>
    </row>
    <row r="228" spans="1:7" ht="20.100000000000001" customHeight="1" x14ac:dyDescent="0.15">
      <c r="A228" s="6" t="s">
        <v>316</v>
      </c>
      <c r="B228" s="20" t="s">
        <v>413</v>
      </c>
      <c r="C228" s="20"/>
      <c r="D228" s="20"/>
      <c r="E228" s="9">
        <v>34210.6</v>
      </c>
      <c r="F228" s="9">
        <v>1</v>
      </c>
      <c r="G228" s="9">
        <v>34210.6</v>
      </c>
    </row>
    <row r="229" spans="1:7" ht="20.100000000000001" customHeight="1" x14ac:dyDescent="0.15">
      <c r="A229" s="6" t="s">
        <v>316</v>
      </c>
      <c r="B229" s="20" t="s">
        <v>413</v>
      </c>
      <c r="C229" s="20"/>
      <c r="D229" s="20"/>
      <c r="E229" s="9">
        <v>34210.58</v>
      </c>
      <c r="F229" s="9">
        <v>1</v>
      </c>
      <c r="G229" s="9">
        <v>34210.58</v>
      </c>
    </row>
    <row r="230" spans="1:7" ht="20.100000000000001" customHeight="1" x14ac:dyDescent="0.15">
      <c r="A230" s="6" t="s">
        <v>316</v>
      </c>
      <c r="B230" s="20" t="s">
        <v>413</v>
      </c>
      <c r="C230" s="20"/>
      <c r="D230" s="20"/>
      <c r="E230" s="9">
        <v>34210.58</v>
      </c>
      <c r="F230" s="9">
        <v>1</v>
      </c>
      <c r="G230" s="9">
        <v>34210.58</v>
      </c>
    </row>
    <row r="231" spans="1:7" ht="20.100000000000001" customHeight="1" x14ac:dyDescent="0.15">
      <c r="A231" s="6" t="s">
        <v>316</v>
      </c>
      <c r="B231" s="20" t="s">
        <v>413</v>
      </c>
      <c r="C231" s="20"/>
      <c r="D231" s="20"/>
      <c r="E231" s="9">
        <v>34210.58</v>
      </c>
      <c r="F231" s="9">
        <v>1</v>
      </c>
      <c r="G231" s="9">
        <v>34210.58</v>
      </c>
    </row>
    <row r="232" spans="1:7" ht="24.95" customHeight="1" x14ac:dyDescent="0.15">
      <c r="A232" s="27" t="s">
        <v>379</v>
      </c>
      <c r="B232" s="27"/>
      <c r="C232" s="27"/>
      <c r="D232" s="27"/>
      <c r="E232" s="27"/>
      <c r="F232" s="27"/>
      <c r="G232" s="11">
        <f>SUBTOTAL(9,G220:G231)</f>
        <v>488547.00000000012</v>
      </c>
    </row>
    <row r="233" spans="1:7" ht="24.95" customHeight="1" x14ac:dyDescent="0.15"/>
    <row r="234" spans="1:7" ht="20.100000000000001" customHeight="1" x14ac:dyDescent="0.15">
      <c r="A234" s="25" t="s">
        <v>300</v>
      </c>
      <c r="B234" s="25"/>
      <c r="C234" s="26" t="s">
        <v>144</v>
      </c>
      <c r="D234" s="26"/>
      <c r="E234" s="26"/>
      <c r="F234" s="26"/>
      <c r="G234" s="26"/>
    </row>
    <row r="235" spans="1:7" ht="20.100000000000001" customHeight="1" x14ac:dyDescent="0.15">
      <c r="A235" s="25" t="s">
        <v>301</v>
      </c>
      <c r="B235" s="25"/>
      <c r="C235" s="26" t="s">
        <v>302</v>
      </c>
      <c r="D235" s="26"/>
      <c r="E235" s="26"/>
      <c r="F235" s="26"/>
      <c r="G235" s="26"/>
    </row>
    <row r="236" spans="1:7" ht="24.95" customHeight="1" x14ac:dyDescent="0.15">
      <c r="A236" s="25" t="s">
        <v>303</v>
      </c>
      <c r="B236" s="25"/>
      <c r="C236" s="26" t="s">
        <v>274</v>
      </c>
      <c r="D236" s="26"/>
      <c r="E236" s="26"/>
      <c r="F236" s="26"/>
      <c r="G236" s="26"/>
    </row>
    <row r="237" spans="1:7" ht="15" customHeight="1" x14ac:dyDescent="0.15"/>
    <row r="238" spans="1:7" ht="24.95" customHeight="1" x14ac:dyDescent="0.15">
      <c r="A238" s="16" t="s">
        <v>405</v>
      </c>
      <c r="B238" s="16"/>
      <c r="C238" s="16"/>
      <c r="D238" s="16"/>
      <c r="E238" s="16"/>
      <c r="F238" s="16"/>
      <c r="G238" s="16"/>
    </row>
    <row r="239" spans="1:7" ht="15" customHeight="1" x14ac:dyDescent="0.15"/>
    <row r="240" spans="1:7" ht="60" customHeight="1" x14ac:dyDescent="0.15">
      <c r="A240" s="6" t="s">
        <v>205</v>
      </c>
      <c r="B240" s="21" t="s">
        <v>389</v>
      </c>
      <c r="C240" s="21"/>
      <c r="D240" s="21"/>
      <c r="E240" s="6" t="s">
        <v>406</v>
      </c>
      <c r="F240" s="6" t="s">
        <v>407</v>
      </c>
      <c r="G240" s="6" t="s">
        <v>408</v>
      </c>
    </row>
    <row r="241" spans="1:7" ht="15" customHeight="1" x14ac:dyDescent="0.15">
      <c r="A241" s="6">
        <v>1</v>
      </c>
      <c r="B241" s="21">
        <v>2</v>
      </c>
      <c r="C241" s="21"/>
      <c r="D241" s="21"/>
      <c r="E241" s="6">
        <v>3</v>
      </c>
      <c r="F241" s="6">
        <v>4</v>
      </c>
      <c r="G241" s="6">
        <v>5</v>
      </c>
    </row>
    <row r="242" spans="1:7" ht="20.100000000000001" customHeight="1" x14ac:dyDescent="0.15">
      <c r="A242" s="6" t="s">
        <v>317</v>
      </c>
      <c r="B242" s="20" t="s">
        <v>409</v>
      </c>
      <c r="C242" s="20"/>
      <c r="D242" s="20"/>
      <c r="E242" s="9">
        <v>9900</v>
      </c>
      <c r="F242" s="9">
        <v>23</v>
      </c>
      <c r="G242" s="9">
        <v>2277</v>
      </c>
    </row>
    <row r="243" spans="1:7" ht="20.100000000000001" customHeight="1" x14ac:dyDescent="0.15">
      <c r="A243" s="6" t="s">
        <v>318</v>
      </c>
      <c r="B243" s="20" t="s">
        <v>409</v>
      </c>
      <c r="C243" s="20"/>
      <c r="D243" s="20"/>
      <c r="E243" s="9">
        <v>7960</v>
      </c>
      <c r="F243" s="9">
        <v>10</v>
      </c>
      <c r="G243" s="9">
        <v>796</v>
      </c>
    </row>
    <row r="244" spans="1:7" ht="20.100000000000001" customHeight="1" x14ac:dyDescent="0.15">
      <c r="A244" s="6" t="s">
        <v>319</v>
      </c>
      <c r="B244" s="20" t="s">
        <v>409</v>
      </c>
      <c r="C244" s="20"/>
      <c r="D244" s="20"/>
      <c r="E244" s="9">
        <v>14000</v>
      </c>
      <c r="F244" s="9">
        <v>30</v>
      </c>
      <c r="G244" s="9">
        <v>4200</v>
      </c>
    </row>
    <row r="245" spans="1:7" ht="20.100000000000001" customHeight="1" x14ac:dyDescent="0.15">
      <c r="A245" s="6" t="s">
        <v>320</v>
      </c>
      <c r="B245" s="20" t="s">
        <v>409</v>
      </c>
      <c r="C245" s="20"/>
      <c r="D245" s="20"/>
      <c r="E245" s="9">
        <v>10600</v>
      </c>
      <c r="F245" s="9">
        <v>30</v>
      </c>
      <c r="G245" s="9">
        <v>3180</v>
      </c>
    </row>
    <row r="246" spans="1:7" ht="24.95" customHeight="1" x14ac:dyDescent="0.15">
      <c r="A246" s="27" t="s">
        <v>379</v>
      </c>
      <c r="B246" s="27"/>
      <c r="C246" s="27"/>
      <c r="D246" s="27"/>
      <c r="E246" s="27"/>
      <c r="F246" s="27"/>
      <c r="G246" s="11">
        <f>SUBTOTAL(9,G242:G245)</f>
        <v>10453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147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274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410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60" customHeight="1" x14ac:dyDescent="0.15">
      <c r="A254" s="6" t="s">
        <v>205</v>
      </c>
      <c r="B254" s="21" t="s">
        <v>389</v>
      </c>
      <c r="C254" s="21"/>
      <c r="D254" s="21"/>
      <c r="E254" s="6" t="s">
        <v>406</v>
      </c>
      <c r="F254" s="6" t="s">
        <v>407</v>
      </c>
      <c r="G254" s="6" t="s">
        <v>408</v>
      </c>
    </row>
    <row r="255" spans="1:7" ht="15" customHeight="1" x14ac:dyDescent="0.15">
      <c r="A255" s="6">
        <v>1</v>
      </c>
      <c r="B255" s="21">
        <v>2</v>
      </c>
      <c r="C255" s="21"/>
      <c r="D255" s="21"/>
      <c r="E255" s="6">
        <v>3</v>
      </c>
      <c r="F255" s="6">
        <v>4</v>
      </c>
      <c r="G255" s="6">
        <v>5</v>
      </c>
    </row>
    <row r="256" spans="1:7" ht="20.100000000000001" customHeight="1" x14ac:dyDescent="0.15">
      <c r="A256" s="6" t="s">
        <v>322</v>
      </c>
      <c r="B256" s="20" t="s">
        <v>411</v>
      </c>
      <c r="C256" s="20"/>
      <c r="D256" s="20"/>
      <c r="E256" s="9">
        <v>200</v>
      </c>
      <c r="F256" s="9">
        <v>100</v>
      </c>
      <c r="G256" s="9">
        <v>200</v>
      </c>
    </row>
    <row r="257" spans="1:7" ht="20.100000000000001" customHeight="1" x14ac:dyDescent="0.15">
      <c r="A257" s="6" t="s">
        <v>323</v>
      </c>
      <c r="B257" s="20" t="s">
        <v>411</v>
      </c>
      <c r="C257" s="20"/>
      <c r="D257" s="20"/>
      <c r="E257" s="9">
        <v>1000</v>
      </c>
      <c r="F257" s="9">
        <v>100</v>
      </c>
      <c r="G257" s="9">
        <v>1000</v>
      </c>
    </row>
    <row r="258" spans="1:7" ht="24.95" customHeight="1" x14ac:dyDescent="0.15">
      <c r="A258" s="27" t="s">
        <v>379</v>
      </c>
      <c r="B258" s="27"/>
      <c r="C258" s="27"/>
      <c r="D258" s="27"/>
      <c r="E258" s="27"/>
      <c r="F258" s="27"/>
      <c r="G258" s="11">
        <f>SUBTOTAL(9,G256:G257)</f>
        <v>1200</v>
      </c>
    </row>
    <row r="259" spans="1:7" ht="24.95" customHeight="1" x14ac:dyDescent="0.15"/>
    <row r="260" spans="1:7" ht="20.100000000000001" customHeight="1" x14ac:dyDescent="0.15">
      <c r="A260" s="25" t="s">
        <v>300</v>
      </c>
      <c r="B260" s="25"/>
      <c r="C260" s="26" t="s">
        <v>141</v>
      </c>
      <c r="D260" s="26"/>
      <c r="E260" s="26"/>
      <c r="F260" s="26"/>
      <c r="G260" s="26"/>
    </row>
    <row r="261" spans="1:7" ht="20.100000000000001" customHeight="1" x14ac:dyDescent="0.15">
      <c r="A261" s="25" t="s">
        <v>301</v>
      </c>
      <c r="B261" s="25"/>
      <c r="C261" s="26" t="s">
        <v>302</v>
      </c>
      <c r="D261" s="26"/>
      <c r="E261" s="26"/>
      <c r="F261" s="26"/>
      <c r="G261" s="26"/>
    </row>
    <row r="262" spans="1:7" ht="24.95" customHeight="1" x14ac:dyDescent="0.15">
      <c r="A262" s="25" t="s">
        <v>303</v>
      </c>
      <c r="B262" s="25"/>
      <c r="C262" s="26" t="s">
        <v>274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405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60" customHeight="1" x14ac:dyDescent="0.15">
      <c r="A266" s="6" t="s">
        <v>205</v>
      </c>
      <c r="B266" s="21" t="s">
        <v>389</v>
      </c>
      <c r="C266" s="21"/>
      <c r="D266" s="21"/>
      <c r="E266" s="6" t="s">
        <v>406</v>
      </c>
      <c r="F266" s="6" t="s">
        <v>407</v>
      </c>
      <c r="G266" s="6" t="s">
        <v>408</v>
      </c>
    </row>
    <row r="267" spans="1:7" ht="15" customHeight="1" x14ac:dyDescent="0.15">
      <c r="A267" s="6">
        <v>1</v>
      </c>
      <c r="B267" s="21">
        <v>2</v>
      </c>
      <c r="C267" s="21"/>
      <c r="D267" s="21"/>
      <c r="E267" s="6">
        <v>3</v>
      </c>
      <c r="F267" s="6">
        <v>4</v>
      </c>
      <c r="G267" s="6">
        <v>5</v>
      </c>
    </row>
    <row r="268" spans="1:7" ht="20.100000000000001" customHeight="1" x14ac:dyDescent="0.15">
      <c r="A268" s="6" t="s">
        <v>210</v>
      </c>
      <c r="B268" s="20" t="s">
        <v>412</v>
      </c>
      <c r="C268" s="20"/>
      <c r="D268" s="20"/>
      <c r="E268" s="9">
        <v>47380.6</v>
      </c>
      <c r="F268" s="9">
        <v>1</v>
      </c>
      <c r="G268" s="9">
        <v>47380.6</v>
      </c>
    </row>
    <row r="269" spans="1:7" ht="20.100000000000001" customHeight="1" x14ac:dyDescent="0.15">
      <c r="A269" s="6" t="s">
        <v>210</v>
      </c>
      <c r="B269" s="20" t="s">
        <v>412</v>
      </c>
      <c r="C269" s="20"/>
      <c r="D269" s="20"/>
      <c r="E269" s="9">
        <v>47380.58</v>
      </c>
      <c r="F269" s="9">
        <v>1</v>
      </c>
      <c r="G269" s="9">
        <v>47380.58</v>
      </c>
    </row>
    <row r="270" spans="1:7" ht="20.100000000000001" customHeight="1" x14ac:dyDescent="0.15">
      <c r="A270" s="6" t="s">
        <v>210</v>
      </c>
      <c r="B270" s="20" t="s">
        <v>412</v>
      </c>
      <c r="C270" s="20"/>
      <c r="D270" s="20"/>
      <c r="E270" s="9">
        <v>47380.58</v>
      </c>
      <c r="F270" s="9">
        <v>1</v>
      </c>
      <c r="G270" s="9">
        <v>47380.58</v>
      </c>
    </row>
    <row r="271" spans="1:7" ht="20.100000000000001" customHeight="1" x14ac:dyDescent="0.15">
      <c r="A271" s="6" t="s">
        <v>210</v>
      </c>
      <c r="B271" s="20" t="s">
        <v>412</v>
      </c>
      <c r="C271" s="20"/>
      <c r="D271" s="20"/>
      <c r="E271" s="9">
        <v>47380.58</v>
      </c>
      <c r="F271" s="9">
        <v>1</v>
      </c>
      <c r="G271" s="9">
        <v>47380.58</v>
      </c>
    </row>
    <row r="272" spans="1:7" ht="20.100000000000001" customHeight="1" x14ac:dyDescent="0.15">
      <c r="A272" s="6" t="s">
        <v>210</v>
      </c>
      <c r="B272" s="20" t="s">
        <v>412</v>
      </c>
      <c r="C272" s="20"/>
      <c r="D272" s="20"/>
      <c r="E272" s="9">
        <v>47380.58</v>
      </c>
      <c r="F272" s="9">
        <v>1</v>
      </c>
      <c r="G272" s="9">
        <v>47380.58</v>
      </c>
    </row>
    <row r="273" spans="1:7" ht="20.100000000000001" customHeight="1" x14ac:dyDescent="0.15">
      <c r="A273" s="6" t="s">
        <v>210</v>
      </c>
      <c r="B273" s="20" t="s">
        <v>412</v>
      </c>
      <c r="C273" s="20"/>
      <c r="D273" s="20"/>
      <c r="E273" s="9">
        <v>46380.58</v>
      </c>
      <c r="F273" s="9">
        <v>1</v>
      </c>
      <c r="G273" s="9">
        <v>46380.58</v>
      </c>
    </row>
    <row r="274" spans="1:7" ht="20.100000000000001" customHeight="1" x14ac:dyDescent="0.15">
      <c r="A274" s="6" t="s">
        <v>316</v>
      </c>
      <c r="B274" s="20" t="s">
        <v>413</v>
      </c>
      <c r="C274" s="20"/>
      <c r="D274" s="20"/>
      <c r="E274" s="9">
        <v>34210.58</v>
      </c>
      <c r="F274" s="9">
        <v>1</v>
      </c>
      <c r="G274" s="9">
        <v>34210.58</v>
      </c>
    </row>
    <row r="275" spans="1:7" ht="20.100000000000001" customHeight="1" x14ac:dyDescent="0.15">
      <c r="A275" s="6" t="s">
        <v>316</v>
      </c>
      <c r="B275" s="20" t="s">
        <v>413</v>
      </c>
      <c r="C275" s="20"/>
      <c r="D275" s="20"/>
      <c r="E275" s="9">
        <v>34210.58</v>
      </c>
      <c r="F275" s="9">
        <v>1</v>
      </c>
      <c r="G275" s="9">
        <v>34210.58</v>
      </c>
    </row>
    <row r="276" spans="1:7" ht="20.100000000000001" customHeight="1" x14ac:dyDescent="0.15">
      <c r="A276" s="6" t="s">
        <v>316</v>
      </c>
      <c r="B276" s="20" t="s">
        <v>413</v>
      </c>
      <c r="C276" s="20"/>
      <c r="D276" s="20"/>
      <c r="E276" s="9">
        <v>34210.6</v>
      </c>
      <c r="F276" s="9">
        <v>1</v>
      </c>
      <c r="G276" s="9">
        <v>34210.6</v>
      </c>
    </row>
    <row r="277" spans="1:7" ht="20.100000000000001" customHeight="1" x14ac:dyDescent="0.15">
      <c r="A277" s="6" t="s">
        <v>316</v>
      </c>
      <c r="B277" s="20" t="s">
        <v>413</v>
      </c>
      <c r="C277" s="20"/>
      <c r="D277" s="20"/>
      <c r="E277" s="9">
        <v>34210.58</v>
      </c>
      <c r="F277" s="9">
        <v>1</v>
      </c>
      <c r="G277" s="9">
        <v>34210.58</v>
      </c>
    </row>
    <row r="278" spans="1:7" ht="20.100000000000001" customHeight="1" x14ac:dyDescent="0.15">
      <c r="A278" s="6" t="s">
        <v>316</v>
      </c>
      <c r="B278" s="20" t="s">
        <v>413</v>
      </c>
      <c r="C278" s="20"/>
      <c r="D278" s="20"/>
      <c r="E278" s="9">
        <v>34210.58</v>
      </c>
      <c r="F278" s="9">
        <v>1</v>
      </c>
      <c r="G278" s="9">
        <v>34210.58</v>
      </c>
    </row>
    <row r="279" spans="1:7" ht="20.100000000000001" customHeight="1" x14ac:dyDescent="0.15">
      <c r="A279" s="6" t="s">
        <v>316</v>
      </c>
      <c r="B279" s="20" t="s">
        <v>413</v>
      </c>
      <c r="C279" s="20"/>
      <c r="D279" s="20"/>
      <c r="E279" s="9">
        <v>34210.58</v>
      </c>
      <c r="F279" s="9">
        <v>1</v>
      </c>
      <c r="G279" s="9">
        <v>34210.58</v>
      </c>
    </row>
    <row r="280" spans="1:7" ht="24.95" customHeight="1" x14ac:dyDescent="0.15">
      <c r="A280" s="27" t="s">
        <v>379</v>
      </c>
      <c r="B280" s="27"/>
      <c r="C280" s="27"/>
      <c r="D280" s="27"/>
      <c r="E280" s="27"/>
      <c r="F280" s="27"/>
      <c r="G280" s="11">
        <f>SUBTOTAL(9,G268:G279)</f>
        <v>488547.00000000012</v>
      </c>
    </row>
    <row r="281" spans="1:7" ht="24.95" customHeight="1" x14ac:dyDescent="0.15"/>
    <row r="282" spans="1:7" ht="24.95" customHeight="1" x14ac:dyDescent="0.15">
      <c r="A282" s="25" t="s">
        <v>300</v>
      </c>
      <c r="B282" s="25"/>
      <c r="C282" s="26"/>
      <c r="D282" s="26"/>
      <c r="E282" s="26"/>
      <c r="F282" s="26"/>
      <c r="G282" s="26"/>
    </row>
    <row r="283" spans="1:7" ht="24.95" customHeight="1" x14ac:dyDescent="0.15">
      <c r="A283" s="25" t="s">
        <v>301</v>
      </c>
      <c r="B283" s="25"/>
      <c r="C283" s="26"/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/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414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40</v>
      </c>
      <c r="C288" s="21"/>
      <c r="D288" s="21"/>
      <c r="E288" s="6" t="s">
        <v>385</v>
      </c>
      <c r="F288" s="6" t="s">
        <v>386</v>
      </c>
      <c r="G288" s="6" t="s">
        <v>387</v>
      </c>
    </row>
    <row r="289" spans="1:7" ht="24.95" customHeight="1" x14ac:dyDescent="0.15">
      <c r="A289" s="6" t="s">
        <v>56</v>
      </c>
      <c r="B289" s="6" t="s">
        <v>56</v>
      </c>
      <c r="C289" s="6" t="s">
        <v>56</v>
      </c>
      <c r="D289" s="6" t="s">
        <v>56</v>
      </c>
      <c r="E289" s="6" t="s">
        <v>56</v>
      </c>
      <c r="F289" s="6" t="s">
        <v>56</v>
      </c>
      <c r="G289" s="6" t="s">
        <v>56</v>
      </c>
    </row>
    <row r="290" spans="1:7" ht="24.95" customHeight="1" x14ac:dyDescent="0.15"/>
    <row r="291" spans="1:7" ht="24.95" customHeight="1" x14ac:dyDescent="0.15">
      <c r="A291" s="25" t="s">
        <v>300</v>
      </c>
      <c r="B291" s="25"/>
      <c r="C291" s="26"/>
      <c r="D291" s="26"/>
      <c r="E291" s="26"/>
      <c r="F291" s="26"/>
      <c r="G291" s="26"/>
    </row>
    <row r="292" spans="1:7" ht="24.95" customHeight="1" x14ac:dyDescent="0.15">
      <c r="A292" s="25" t="s">
        <v>301</v>
      </c>
      <c r="B292" s="25"/>
      <c r="C292" s="26"/>
      <c r="D292" s="26"/>
      <c r="E292" s="26"/>
      <c r="F292" s="26"/>
      <c r="G292" s="26"/>
    </row>
    <row r="293" spans="1:7" ht="24.95" customHeight="1" x14ac:dyDescent="0.15">
      <c r="A293" s="25" t="s">
        <v>303</v>
      </c>
      <c r="B293" s="25"/>
      <c r="C293" s="26"/>
      <c r="D293" s="26"/>
      <c r="E293" s="26"/>
      <c r="F293" s="26"/>
      <c r="G293" s="26"/>
    </row>
    <row r="294" spans="1:7" ht="15" customHeight="1" x14ac:dyDescent="0.15"/>
    <row r="295" spans="1:7" ht="24.95" customHeight="1" x14ac:dyDescent="0.15">
      <c r="A295" s="16" t="s">
        <v>414</v>
      </c>
      <c r="B295" s="16"/>
      <c r="C295" s="16"/>
      <c r="D295" s="16"/>
      <c r="E295" s="16"/>
      <c r="F295" s="16"/>
      <c r="G295" s="16"/>
    </row>
    <row r="296" spans="1:7" ht="15" customHeight="1" x14ac:dyDescent="0.15"/>
    <row r="297" spans="1:7" ht="50.1" customHeight="1" x14ac:dyDescent="0.15">
      <c r="A297" s="6" t="s">
        <v>205</v>
      </c>
      <c r="B297" s="21" t="s">
        <v>40</v>
      </c>
      <c r="C297" s="21"/>
      <c r="D297" s="21"/>
      <c r="E297" s="6" t="s">
        <v>385</v>
      </c>
      <c r="F297" s="6" t="s">
        <v>386</v>
      </c>
      <c r="G297" s="6" t="s">
        <v>387</v>
      </c>
    </row>
    <row r="298" spans="1:7" ht="24.95" customHeight="1" x14ac:dyDescent="0.15">
      <c r="A298" s="6" t="s">
        <v>56</v>
      </c>
      <c r="B298" s="6" t="s">
        <v>56</v>
      </c>
      <c r="C298" s="6" t="s">
        <v>56</v>
      </c>
      <c r="D298" s="6" t="s">
        <v>56</v>
      </c>
      <c r="E298" s="6" t="s">
        <v>56</v>
      </c>
      <c r="F298" s="6" t="s">
        <v>56</v>
      </c>
      <c r="G298" s="6" t="s">
        <v>56</v>
      </c>
    </row>
    <row r="299" spans="1:7" ht="24.95" customHeight="1" x14ac:dyDescent="0.15"/>
    <row r="300" spans="1:7" ht="24.95" customHeight="1" x14ac:dyDescent="0.15">
      <c r="A300" s="25" t="s">
        <v>300</v>
      </c>
      <c r="B300" s="25"/>
      <c r="C300" s="26"/>
      <c r="D300" s="26"/>
      <c r="E300" s="26"/>
      <c r="F300" s="26"/>
      <c r="G300" s="26"/>
    </row>
    <row r="301" spans="1:7" ht="24.95" customHeight="1" x14ac:dyDescent="0.15">
      <c r="A301" s="25" t="s">
        <v>301</v>
      </c>
      <c r="B301" s="25"/>
      <c r="C301" s="26"/>
      <c r="D301" s="26"/>
      <c r="E301" s="26"/>
      <c r="F301" s="26"/>
      <c r="G301" s="26"/>
    </row>
    <row r="302" spans="1:7" ht="24.95" customHeight="1" x14ac:dyDescent="0.15">
      <c r="A302" s="25" t="s">
        <v>303</v>
      </c>
      <c r="B302" s="25"/>
      <c r="C302" s="26"/>
      <c r="D302" s="26"/>
      <c r="E302" s="26"/>
      <c r="F302" s="26"/>
      <c r="G302" s="26"/>
    </row>
    <row r="303" spans="1:7" ht="15" customHeight="1" x14ac:dyDescent="0.15"/>
    <row r="304" spans="1:7" ht="24.95" customHeight="1" x14ac:dyDescent="0.15">
      <c r="A304" s="16" t="s">
        <v>414</v>
      </c>
      <c r="B304" s="16"/>
      <c r="C304" s="16"/>
      <c r="D304" s="16"/>
      <c r="E304" s="16"/>
      <c r="F304" s="16"/>
      <c r="G304" s="16"/>
    </row>
    <row r="305" spans="1:7" ht="15" customHeight="1" x14ac:dyDescent="0.15"/>
    <row r="306" spans="1:7" ht="50.1" customHeight="1" x14ac:dyDescent="0.15">
      <c r="A306" s="6" t="s">
        <v>205</v>
      </c>
      <c r="B306" s="21" t="s">
        <v>40</v>
      </c>
      <c r="C306" s="21"/>
      <c r="D306" s="21"/>
      <c r="E306" s="6" t="s">
        <v>385</v>
      </c>
      <c r="F306" s="6" t="s">
        <v>386</v>
      </c>
      <c r="G306" s="6" t="s">
        <v>387</v>
      </c>
    </row>
    <row r="307" spans="1:7" ht="24.95" customHeight="1" x14ac:dyDescent="0.15">
      <c r="A307" s="6" t="s">
        <v>56</v>
      </c>
      <c r="B307" s="6" t="s">
        <v>56</v>
      </c>
      <c r="C307" s="6" t="s">
        <v>56</v>
      </c>
      <c r="D307" s="6" t="s">
        <v>56</v>
      </c>
      <c r="E307" s="6" t="s">
        <v>56</v>
      </c>
      <c r="F307" s="6" t="s">
        <v>56</v>
      </c>
      <c r="G307" s="6" t="s">
        <v>56</v>
      </c>
    </row>
    <row r="308" spans="1:7" ht="24.95" customHeight="1" x14ac:dyDescent="0.15"/>
    <row r="309" spans="1:7" ht="24.95" customHeight="1" x14ac:dyDescent="0.15">
      <c r="A309" s="25" t="s">
        <v>300</v>
      </c>
      <c r="B309" s="25"/>
      <c r="C309" s="26"/>
      <c r="D309" s="26"/>
      <c r="E309" s="26"/>
      <c r="F309" s="26"/>
      <c r="G309" s="26"/>
    </row>
    <row r="310" spans="1:7" ht="24.95" customHeight="1" x14ac:dyDescent="0.15">
      <c r="A310" s="25" t="s">
        <v>301</v>
      </c>
      <c r="B310" s="25"/>
      <c r="C310" s="26"/>
      <c r="D310" s="26"/>
      <c r="E310" s="26"/>
      <c r="F310" s="26"/>
      <c r="G310" s="26"/>
    </row>
    <row r="311" spans="1:7" ht="24.95" customHeight="1" x14ac:dyDescent="0.15">
      <c r="A311" s="25" t="s">
        <v>303</v>
      </c>
      <c r="B311" s="25"/>
      <c r="C311" s="26"/>
      <c r="D311" s="26"/>
      <c r="E311" s="26"/>
      <c r="F311" s="26"/>
      <c r="G311" s="26"/>
    </row>
    <row r="312" spans="1:7" ht="15" customHeight="1" x14ac:dyDescent="0.15"/>
    <row r="313" spans="1:7" ht="24.95" customHeight="1" x14ac:dyDescent="0.15">
      <c r="A313" s="16" t="s">
        <v>415</v>
      </c>
      <c r="B313" s="16"/>
      <c r="C313" s="16"/>
      <c r="D313" s="16"/>
      <c r="E313" s="16"/>
      <c r="F313" s="16"/>
      <c r="G313" s="16"/>
    </row>
    <row r="314" spans="1:7" ht="15" customHeight="1" x14ac:dyDescent="0.15"/>
    <row r="315" spans="1:7" ht="50.1" customHeight="1" x14ac:dyDescent="0.15">
      <c r="A315" s="6" t="s">
        <v>205</v>
      </c>
      <c r="B315" s="21" t="s">
        <v>40</v>
      </c>
      <c r="C315" s="21"/>
      <c r="D315" s="21"/>
      <c r="E315" s="6" t="s">
        <v>385</v>
      </c>
      <c r="F315" s="6" t="s">
        <v>386</v>
      </c>
      <c r="G315" s="6" t="s">
        <v>387</v>
      </c>
    </row>
    <row r="316" spans="1:7" ht="24.95" customHeight="1" x14ac:dyDescent="0.15">
      <c r="A316" s="6" t="s">
        <v>56</v>
      </c>
      <c r="B316" s="6" t="s">
        <v>56</v>
      </c>
      <c r="C316" s="6" t="s">
        <v>56</v>
      </c>
      <c r="D316" s="6" t="s">
        <v>56</v>
      </c>
      <c r="E316" s="6" t="s">
        <v>56</v>
      </c>
      <c r="F316" s="6" t="s">
        <v>56</v>
      </c>
      <c r="G316" s="6" t="s">
        <v>56</v>
      </c>
    </row>
    <row r="317" spans="1:7" ht="24.95" customHeight="1" x14ac:dyDescent="0.15"/>
    <row r="318" spans="1:7" ht="24.95" customHeight="1" x14ac:dyDescent="0.15">
      <c r="A318" s="25" t="s">
        <v>300</v>
      </c>
      <c r="B318" s="25"/>
      <c r="C318" s="26"/>
      <c r="D318" s="26"/>
      <c r="E318" s="26"/>
      <c r="F318" s="26"/>
      <c r="G318" s="26"/>
    </row>
    <row r="319" spans="1:7" ht="24.95" customHeight="1" x14ac:dyDescent="0.15">
      <c r="A319" s="25" t="s">
        <v>301</v>
      </c>
      <c r="B319" s="25"/>
      <c r="C319" s="26"/>
      <c r="D319" s="26"/>
      <c r="E319" s="26"/>
      <c r="F319" s="26"/>
      <c r="G319" s="26"/>
    </row>
    <row r="320" spans="1:7" ht="24.95" customHeight="1" x14ac:dyDescent="0.15">
      <c r="A320" s="25" t="s">
        <v>303</v>
      </c>
      <c r="B320" s="25"/>
      <c r="C320" s="26"/>
      <c r="D320" s="26"/>
      <c r="E320" s="26"/>
      <c r="F320" s="26"/>
      <c r="G320" s="26"/>
    </row>
    <row r="321" spans="1:7" ht="15" customHeight="1" x14ac:dyDescent="0.15"/>
    <row r="322" spans="1:7" ht="24.95" customHeight="1" x14ac:dyDescent="0.15">
      <c r="A322" s="16" t="s">
        <v>415</v>
      </c>
      <c r="B322" s="16"/>
      <c r="C322" s="16"/>
      <c r="D322" s="16"/>
      <c r="E322" s="16"/>
      <c r="F322" s="16"/>
      <c r="G322" s="16"/>
    </row>
    <row r="323" spans="1:7" ht="15" customHeight="1" x14ac:dyDescent="0.15"/>
    <row r="324" spans="1:7" ht="50.1" customHeight="1" x14ac:dyDescent="0.15">
      <c r="A324" s="6" t="s">
        <v>205</v>
      </c>
      <c r="B324" s="21" t="s">
        <v>40</v>
      </c>
      <c r="C324" s="21"/>
      <c r="D324" s="21"/>
      <c r="E324" s="6" t="s">
        <v>385</v>
      </c>
      <c r="F324" s="6" t="s">
        <v>386</v>
      </c>
      <c r="G324" s="6" t="s">
        <v>387</v>
      </c>
    </row>
    <row r="325" spans="1:7" ht="24.95" customHeight="1" x14ac:dyDescent="0.15">
      <c r="A325" s="6" t="s">
        <v>56</v>
      </c>
      <c r="B325" s="6" t="s">
        <v>56</v>
      </c>
      <c r="C325" s="6" t="s">
        <v>56</v>
      </c>
      <c r="D325" s="6" t="s">
        <v>56</v>
      </c>
      <c r="E325" s="6" t="s">
        <v>56</v>
      </c>
      <c r="F325" s="6" t="s">
        <v>56</v>
      </c>
      <c r="G325" s="6" t="s">
        <v>56</v>
      </c>
    </row>
    <row r="326" spans="1:7" ht="24.95" customHeight="1" x14ac:dyDescent="0.15"/>
    <row r="327" spans="1:7" ht="24.95" customHeight="1" x14ac:dyDescent="0.15">
      <c r="A327" s="25" t="s">
        <v>300</v>
      </c>
      <c r="B327" s="25"/>
      <c r="C327" s="26"/>
      <c r="D327" s="26"/>
      <c r="E327" s="26"/>
      <c r="F327" s="26"/>
      <c r="G327" s="26"/>
    </row>
    <row r="328" spans="1:7" ht="24.95" customHeight="1" x14ac:dyDescent="0.15">
      <c r="A328" s="25" t="s">
        <v>301</v>
      </c>
      <c r="B328" s="25"/>
      <c r="C328" s="26"/>
      <c r="D328" s="26"/>
      <c r="E328" s="26"/>
      <c r="F328" s="26"/>
      <c r="G328" s="26"/>
    </row>
    <row r="329" spans="1:7" ht="24.95" customHeight="1" x14ac:dyDescent="0.15">
      <c r="A329" s="25" t="s">
        <v>303</v>
      </c>
      <c r="B329" s="25"/>
      <c r="C329" s="26"/>
      <c r="D329" s="26"/>
      <c r="E329" s="26"/>
      <c r="F329" s="26"/>
      <c r="G329" s="26"/>
    </row>
    <row r="330" spans="1:7" ht="15" customHeight="1" x14ac:dyDescent="0.15"/>
    <row r="331" spans="1:7" ht="24.95" customHeight="1" x14ac:dyDescent="0.15">
      <c r="A331" s="16" t="s">
        <v>415</v>
      </c>
      <c r="B331" s="16"/>
      <c r="C331" s="16"/>
      <c r="D331" s="16"/>
      <c r="E331" s="16"/>
      <c r="F331" s="16"/>
      <c r="G331" s="16"/>
    </row>
    <row r="332" spans="1:7" ht="15" customHeight="1" x14ac:dyDescent="0.15"/>
    <row r="333" spans="1:7" ht="50.1" customHeight="1" x14ac:dyDescent="0.15">
      <c r="A333" s="6" t="s">
        <v>205</v>
      </c>
      <c r="B333" s="21" t="s">
        <v>40</v>
      </c>
      <c r="C333" s="21"/>
      <c r="D333" s="21"/>
      <c r="E333" s="6" t="s">
        <v>385</v>
      </c>
      <c r="F333" s="6" t="s">
        <v>386</v>
      </c>
      <c r="G333" s="6" t="s">
        <v>387</v>
      </c>
    </row>
    <row r="334" spans="1:7" ht="24.95" customHeight="1" x14ac:dyDescent="0.15">
      <c r="A334" s="6" t="s">
        <v>56</v>
      </c>
      <c r="B334" s="6" t="s">
        <v>56</v>
      </c>
      <c r="C334" s="6" t="s">
        <v>56</v>
      </c>
      <c r="D334" s="6" t="s">
        <v>56</v>
      </c>
      <c r="E334" s="6" t="s">
        <v>56</v>
      </c>
      <c r="F334" s="6" t="s">
        <v>56</v>
      </c>
      <c r="G334" s="6" t="s">
        <v>56</v>
      </c>
    </row>
    <row r="335" spans="1:7" ht="0" hidden="1" customHeight="1" x14ac:dyDescent="0.15"/>
  </sheetData>
  <sheetProtection password="F212" sheet="1" objects="1" scenarios="1"/>
  <mergeCells count="319">
    <mergeCell ref="A329:B329"/>
    <mergeCell ref="C329:G329"/>
    <mergeCell ref="A331:G331"/>
    <mergeCell ref="B333:D333"/>
    <mergeCell ref="B324:D324"/>
    <mergeCell ref="A327:B327"/>
    <mergeCell ref="C327:G327"/>
    <mergeCell ref="A328:B328"/>
    <mergeCell ref="C328:G328"/>
    <mergeCell ref="A319:B319"/>
    <mergeCell ref="C319:G319"/>
    <mergeCell ref="A320:B320"/>
    <mergeCell ref="C320:G320"/>
    <mergeCell ref="A322:G322"/>
    <mergeCell ref="A311:B311"/>
    <mergeCell ref="C311:G311"/>
    <mergeCell ref="A313:G313"/>
    <mergeCell ref="B315:D315"/>
    <mergeCell ref="A318:B318"/>
    <mergeCell ref="C318:G318"/>
    <mergeCell ref="B306:D306"/>
    <mergeCell ref="A309:B309"/>
    <mergeCell ref="C309:G309"/>
    <mergeCell ref="A310:B310"/>
    <mergeCell ref="C310:G310"/>
    <mergeCell ref="A301:B301"/>
    <mergeCell ref="C301:G301"/>
    <mergeCell ref="A302:B302"/>
    <mergeCell ref="C302:G302"/>
    <mergeCell ref="A304:G304"/>
    <mergeCell ref="A293:B293"/>
    <mergeCell ref="C293:G293"/>
    <mergeCell ref="A295:G295"/>
    <mergeCell ref="B297:D297"/>
    <mergeCell ref="A300:B300"/>
    <mergeCell ref="C300:G300"/>
    <mergeCell ref="B288:D288"/>
    <mergeCell ref="A291:B291"/>
    <mergeCell ref="C291:G291"/>
    <mergeCell ref="A292:B292"/>
    <mergeCell ref="C292:G292"/>
    <mergeCell ref="A283:B283"/>
    <mergeCell ref="C283:G283"/>
    <mergeCell ref="A284:B284"/>
    <mergeCell ref="C284:G284"/>
    <mergeCell ref="A286:G286"/>
    <mergeCell ref="B278:D278"/>
    <mergeCell ref="B279:D279"/>
    <mergeCell ref="A280:F280"/>
    <mergeCell ref="A282:B282"/>
    <mergeCell ref="C282:G282"/>
    <mergeCell ref="B273:D273"/>
    <mergeCell ref="B274:D274"/>
    <mergeCell ref="B275:D275"/>
    <mergeCell ref="B276:D276"/>
    <mergeCell ref="B277:D277"/>
    <mergeCell ref="B268:D268"/>
    <mergeCell ref="B269:D269"/>
    <mergeCell ref="B270:D270"/>
    <mergeCell ref="B271:D271"/>
    <mergeCell ref="B272:D272"/>
    <mergeCell ref="A262:B262"/>
    <mergeCell ref="C262:G262"/>
    <mergeCell ref="A264:G264"/>
    <mergeCell ref="B266:D266"/>
    <mergeCell ref="B267:D267"/>
    <mergeCell ref="A258:F258"/>
    <mergeCell ref="A260:B260"/>
    <mergeCell ref="C260:G260"/>
    <mergeCell ref="A261:B261"/>
    <mergeCell ref="C261:G261"/>
    <mergeCell ref="A252:G252"/>
    <mergeCell ref="B254:D254"/>
    <mergeCell ref="B255:D255"/>
    <mergeCell ref="B256:D256"/>
    <mergeCell ref="B257:D257"/>
    <mergeCell ref="A248:B248"/>
    <mergeCell ref="C248:G248"/>
    <mergeCell ref="A249:B249"/>
    <mergeCell ref="C249:G249"/>
    <mergeCell ref="A250:B250"/>
    <mergeCell ref="C250:G250"/>
    <mergeCell ref="B242:D242"/>
    <mergeCell ref="B243:D243"/>
    <mergeCell ref="B244:D244"/>
    <mergeCell ref="B245:D245"/>
    <mergeCell ref="A246:F246"/>
    <mergeCell ref="A236:B236"/>
    <mergeCell ref="C236:G236"/>
    <mergeCell ref="A238:G238"/>
    <mergeCell ref="B240:D240"/>
    <mergeCell ref="B241:D241"/>
    <mergeCell ref="A232:F232"/>
    <mergeCell ref="A234:B234"/>
    <mergeCell ref="C234:G234"/>
    <mergeCell ref="A235:B235"/>
    <mergeCell ref="C235:G235"/>
    <mergeCell ref="B227:D227"/>
    <mergeCell ref="B228:D228"/>
    <mergeCell ref="B229:D229"/>
    <mergeCell ref="B230:D230"/>
    <mergeCell ref="B231:D231"/>
    <mergeCell ref="B222:D222"/>
    <mergeCell ref="B223:D223"/>
    <mergeCell ref="B224:D224"/>
    <mergeCell ref="B225:D225"/>
    <mergeCell ref="B226:D226"/>
    <mergeCell ref="A216:G216"/>
    <mergeCell ref="B218:D218"/>
    <mergeCell ref="B219:D219"/>
    <mergeCell ref="B220:D220"/>
    <mergeCell ref="B221:D221"/>
    <mergeCell ref="A212:B212"/>
    <mergeCell ref="C212:G212"/>
    <mergeCell ref="A213:B213"/>
    <mergeCell ref="C213:G213"/>
    <mergeCell ref="A214:B214"/>
    <mergeCell ref="C214:G214"/>
    <mergeCell ref="B206:D206"/>
    <mergeCell ref="B207:D207"/>
    <mergeCell ref="B208:D208"/>
    <mergeCell ref="B209:D209"/>
    <mergeCell ref="A210:F210"/>
    <mergeCell ref="A201:B201"/>
    <mergeCell ref="C201:G201"/>
    <mergeCell ref="A202:B202"/>
    <mergeCell ref="C202:G202"/>
    <mergeCell ref="A204:G204"/>
    <mergeCell ref="B196:D196"/>
    <mergeCell ref="B197:D197"/>
    <mergeCell ref="A198:F198"/>
    <mergeCell ref="A200:B200"/>
    <mergeCell ref="C200:G200"/>
    <mergeCell ref="A190:G190"/>
    <mergeCell ref="B192:D192"/>
    <mergeCell ref="B193:D193"/>
    <mergeCell ref="B194:D194"/>
    <mergeCell ref="B195:D195"/>
    <mergeCell ref="A186:B186"/>
    <mergeCell ref="C186:G186"/>
    <mergeCell ref="A187:B187"/>
    <mergeCell ref="C187:G187"/>
    <mergeCell ref="A188:B188"/>
    <mergeCell ref="C188:G188"/>
    <mergeCell ref="B180:D180"/>
    <mergeCell ref="B181:D181"/>
    <mergeCell ref="B182:D182"/>
    <mergeCell ref="B183:D183"/>
    <mergeCell ref="A184:F184"/>
    <mergeCell ref="B175:D175"/>
    <mergeCell ref="B176:D176"/>
    <mergeCell ref="B177:D177"/>
    <mergeCell ref="B178:D178"/>
    <mergeCell ref="B179:D179"/>
    <mergeCell ref="B170:D170"/>
    <mergeCell ref="B171:D171"/>
    <mergeCell ref="B172:D172"/>
    <mergeCell ref="B173:D173"/>
    <mergeCell ref="B174:D174"/>
    <mergeCell ref="A165:B165"/>
    <mergeCell ref="C165:G165"/>
    <mergeCell ref="A166:B166"/>
    <mergeCell ref="C166:G166"/>
    <mergeCell ref="A168:G168"/>
    <mergeCell ref="B160:D160"/>
    <mergeCell ref="B161:D161"/>
    <mergeCell ref="A162:F162"/>
    <mergeCell ref="A164:B164"/>
    <mergeCell ref="C164:G164"/>
    <mergeCell ref="A154:B154"/>
    <mergeCell ref="C154:G154"/>
    <mergeCell ref="A156:G156"/>
    <mergeCell ref="B158:D158"/>
    <mergeCell ref="B159:D159"/>
    <mergeCell ref="B149:D149"/>
    <mergeCell ref="A150:F150"/>
    <mergeCell ref="A152:B152"/>
    <mergeCell ref="C152:G152"/>
    <mergeCell ref="A153:B153"/>
    <mergeCell ref="C153:G153"/>
    <mergeCell ref="B144:D144"/>
    <mergeCell ref="B145:D145"/>
    <mergeCell ref="B146:D146"/>
    <mergeCell ref="B147:D147"/>
    <mergeCell ref="B148:D148"/>
    <mergeCell ref="A139:B139"/>
    <mergeCell ref="C139:G139"/>
    <mergeCell ref="A140:B140"/>
    <mergeCell ref="C140:G140"/>
    <mergeCell ref="A142:G142"/>
    <mergeCell ref="A131:B131"/>
    <mergeCell ref="C131:G131"/>
    <mergeCell ref="A133:G133"/>
    <mergeCell ref="B135:D135"/>
    <mergeCell ref="A138:B138"/>
    <mergeCell ref="C138:G138"/>
    <mergeCell ref="B126:D126"/>
    <mergeCell ref="A129:B129"/>
    <mergeCell ref="C129:G129"/>
    <mergeCell ref="A130:B130"/>
    <mergeCell ref="C130:G130"/>
    <mergeCell ref="A121:B121"/>
    <mergeCell ref="C121:G121"/>
    <mergeCell ref="A122:B122"/>
    <mergeCell ref="C122:G122"/>
    <mergeCell ref="A124:G124"/>
    <mergeCell ref="A113:B113"/>
    <mergeCell ref="C113:G113"/>
    <mergeCell ref="A115:G115"/>
    <mergeCell ref="B117:D117"/>
    <mergeCell ref="A120:B120"/>
    <mergeCell ref="C120:G120"/>
    <mergeCell ref="B108:E108"/>
    <mergeCell ref="A109:F109"/>
    <mergeCell ref="A111:B111"/>
    <mergeCell ref="C111:G111"/>
    <mergeCell ref="A112:B112"/>
    <mergeCell ref="C112:G112"/>
    <mergeCell ref="B103:E103"/>
    <mergeCell ref="B104:E104"/>
    <mergeCell ref="B105:E105"/>
    <mergeCell ref="B106:E106"/>
    <mergeCell ref="B107:E107"/>
    <mergeCell ref="A98:B98"/>
    <mergeCell ref="C98:G98"/>
    <mergeCell ref="A99:B99"/>
    <mergeCell ref="C99:G99"/>
    <mergeCell ref="A101:G101"/>
    <mergeCell ref="B93:E93"/>
    <mergeCell ref="B94:E94"/>
    <mergeCell ref="A95:F95"/>
    <mergeCell ref="A97:B97"/>
    <mergeCell ref="C97:G97"/>
    <mergeCell ref="A87:G87"/>
    <mergeCell ref="B89:E89"/>
    <mergeCell ref="B90:E90"/>
    <mergeCell ref="B91:E91"/>
    <mergeCell ref="B92:E92"/>
    <mergeCell ref="A83:B83"/>
    <mergeCell ref="C83:G83"/>
    <mergeCell ref="A84:B84"/>
    <mergeCell ref="C84:G84"/>
    <mergeCell ref="A85:B85"/>
    <mergeCell ref="C85:G85"/>
    <mergeCell ref="B77:E77"/>
    <mergeCell ref="B78:E78"/>
    <mergeCell ref="B79:E79"/>
    <mergeCell ref="B80:E80"/>
    <mergeCell ref="A81:F81"/>
    <mergeCell ref="A71:B71"/>
    <mergeCell ref="C71:G71"/>
    <mergeCell ref="A73:G73"/>
    <mergeCell ref="B75:E75"/>
    <mergeCell ref="B76:E76"/>
    <mergeCell ref="A67:F67"/>
    <mergeCell ref="A69:B69"/>
    <mergeCell ref="C69:G69"/>
    <mergeCell ref="A70:B70"/>
    <mergeCell ref="C70:G70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6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300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301</v>
      </c>
      <c r="B3" s="25"/>
      <c r="C3" s="26" t="s">
        <v>416</v>
      </c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417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418</v>
      </c>
      <c r="E8" s="6" t="s">
        <v>419</v>
      </c>
      <c r="F8" s="6" t="s">
        <v>420</v>
      </c>
      <c r="G8" s="6" t="s">
        <v>421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324</v>
      </c>
      <c r="B10" s="20" t="s">
        <v>422</v>
      </c>
      <c r="C10" s="20"/>
      <c r="D10" s="6" t="s">
        <v>268</v>
      </c>
      <c r="E10" s="9">
        <v>1</v>
      </c>
      <c r="F10" s="9">
        <v>292670.61</v>
      </c>
      <c r="G10" s="9">
        <v>292670.61</v>
      </c>
    </row>
    <row r="11" spans="1:7" ht="24.95" customHeight="1" x14ac:dyDescent="0.15">
      <c r="A11" s="27" t="s">
        <v>423</v>
      </c>
      <c r="B11" s="27"/>
      <c r="C11" s="27"/>
      <c r="D11" s="27"/>
      <c r="E11" s="11">
        <f>SUBTOTAL(9,E10:E10)</f>
        <v>1</v>
      </c>
      <c r="F11" s="11" t="s">
        <v>380</v>
      </c>
      <c r="G11" s="11">
        <f>SUBTOTAL(9,G10:G10)</f>
        <v>292670.61</v>
      </c>
    </row>
    <row r="12" spans="1:7" ht="24.95" customHeight="1" x14ac:dyDescent="0.15">
      <c r="A12" s="27" t="s">
        <v>424</v>
      </c>
      <c r="B12" s="27"/>
      <c r="C12" s="27"/>
      <c r="D12" s="27"/>
      <c r="E12" s="27"/>
      <c r="F12" s="27"/>
      <c r="G12" s="11">
        <f>SUBTOTAL(9,G10:G11)</f>
        <v>292670.61</v>
      </c>
    </row>
    <row r="13" spans="1:7" ht="24.95" customHeight="1" x14ac:dyDescent="0.15"/>
    <row r="14" spans="1:7" ht="20.100000000000001" customHeight="1" x14ac:dyDescent="0.15">
      <c r="A14" s="25" t="s">
        <v>300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301</v>
      </c>
      <c r="B15" s="25"/>
      <c r="C15" s="26" t="s">
        <v>302</v>
      </c>
      <c r="D15" s="26"/>
      <c r="E15" s="26"/>
      <c r="F15" s="26"/>
      <c r="G15" s="26"/>
    </row>
    <row r="16" spans="1:7" ht="24.95" customHeight="1" x14ac:dyDescent="0.15">
      <c r="A16" s="25" t="s">
        <v>303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425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389</v>
      </c>
      <c r="C20" s="21"/>
      <c r="D20" s="6" t="s">
        <v>418</v>
      </c>
      <c r="E20" s="6" t="s">
        <v>419</v>
      </c>
      <c r="F20" s="6" t="s">
        <v>420</v>
      </c>
      <c r="G20" s="6" t="s">
        <v>421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426</v>
      </c>
      <c r="C22" s="20"/>
      <c r="D22" s="6" t="s">
        <v>268</v>
      </c>
      <c r="E22" s="9">
        <v>1</v>
      </c>
      <c r="F22" s="9">
        <v>110000</v>
      </c>
      <c r="G22" s="9">
        <v>110000</v>
      </c>
    </row>
    <row r="23" spans="1:7" ht="24.95" customHeight="1" x14ac:dyDescent="0.15">
      <c r="A23" s="27" t="s">
        <v>423</v>
      </c>
      <c r="B23" s="27"/>
      <c r="C23" s="27"/>
      <c r="D23" s="27"/>
      <c r="E23" s="11">
        <f>SUBTOTAL(9,E22:E22)</f>
        <v>1</v>
      </c>
      <c r="F23" s="11" t="s">
        <v>380</v>
      </c>
      <c r="G23" s="11">
        <f>SUBTOTAL(9,G22:G22)</f>
        <v>110000</v>
      </c>
    </row>
    <row r="24" spans="1:7" ht="24.95" customHeight="1" x14ac:dyDescent="0.15">
      <c r="A24" s="27" t="s">
        <v>424</v>
      </c>
      <c r="B24" s="27"/>
      <c r="C24" s="27"/>
      <c r="D24" s="27"/>
      <c r="E24" s="27"/>
      <c r="F24" s="27"/>
      <c r="G24" s="11">
        <f>SUBTOTAL(9,G22:G23)</f>
        <v>110000</v>
      </c>
    </row>
    <row r="25" spans="1:7" ht="24.95" customHeight="1" x14ac:dyDescent="0.15"/>
    <row r="26" spans="1:7" ht="20.100000000000001" customHeight="1" x14ac:dyDescent="0.15">
      <c r="A26" s="25" t="s">
        <v>300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301</v>
      </c>
      <c r="B27" s="25"/>
      <c r="C27" s="26" t="s">
        <v>302</v>
      </c>
      <c r="D27" s="26"/>
      <c r="E27" s="26"/>
      <c r="F27" s="26"/>
      <c r="G27" s="26"/>
    </row>
    <row r="28" spans="1:7" ht="24.95" customHeight="1" x14ac:dyDescent="0.15">
      <c r="A28" s="25" t="s">
        <v>303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427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389</v>
      </c>
      <c r="C32" s="21"/>
      <c r="D32" s="6" t="s">
        <v>418</v>
      </c>
      <c r="E32" s="6" t="s">
        <v>419</v>
      </c>
      <c r="F32" s="6" t="s">
        <v>420</v>
      </c>
      <c r="G32" s="6" t="s">
        <v>421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316</v>
      </c>
      <c r="B34" s="20" t="s">
        <v>428</v>
      </c>
      <c r="C34" s="20"/>
      <c r="D34" s="6" t="s">
        <v>268</v>
      </c>
      <c r="E34" s="9">
        <v>1</v>
      </c>
      <c r="F34" s="9">
        <v>47500</v>
      </c>
      <c r="G34" s="9">
        <v>47500</v>
      </c>
    </row>
    <row r="35" spans="1:7" ht="24.95" customHeight="1" x14ac:dyDescent="0.15">
      <c r="A35" s="27" t="s">
        <v>423</v>
      </c>
      <c r="B35" s="27"/>
      <c r="C35" s="27"/>
      <c r="D35" s="27"/>
      <c r="E35" s="11">
        <f>SUBTOTAL(9,E34:E34)</f>
        <v>1</v>
      </c>
      <c r="F35" s="11" t="s">
        <v>380</v>
      </c>
      <c r="G35" s="11">
        <f>SUBTOTAL(9,G34:G34)</f>
        <v>47500</v>
      </c>
    </row>
    <row r="36" spans="1:7" ht="24.95" customHeight="1" x14ac:dyDescent="0.15">
      <c r="A36" s="27" t="s">
        <v>424</v>
      </c>
      <c r="B36" s="27"/>
      <c r="C36" s="27"/>
      <c r="D36" s="27"/>
      <c r="E36" s="27"/>
      <c r="F36" s="27"/>
      <c r="G36" s="11">
        <f>SUBTOTAL(9,G34:G35)</f>
        <v>47500</v>
      </c>
    </row>
    <row r="37" spans="1:7" ht="24.95" customHeight="1" x14ac:dyDescent="0.15"/>
    <row r="38" spans="1:7" ht="20.100000000000001" customHeight="1" x14ac:dyDescent="0.15">
      <c r="A38" s="25" t="s">
        <v>300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301</v>
      </c>
      <c r="B39" s="25"/>
      <c r="C39" s="26" t="s">
        <v>302</v>
      </c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429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418</v>
      </c>
      <c r="E44" s="6" t="s">
        <v>419</v>
      </c>
      <c r="F44" s="6" t="s">
        <v>420</v>
      </c>
      <c r="G44" s="6" t="s">
        <v>421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317</v>
      </c>
      <c r="B46" s="20" t="s">
        <v>430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317</v>
      </c>
      <c r="B47" s="20" t="s">
        <v>431</v>
      </c>
      <c r="C47" s="20"/>
      <c r="D47" s="6" t="s">
        <v>268</v>
      </c>
      <c r="E47" s="9">
        <v>1</v>
      </c>
      <c r="F47" s="9">
        <v>51254.18</v>
      </c>
      <c r="G47" s="9">
        <v>51254.18</v>
      </c>
    </row>
    <row r="48" spans="1:7" ht="39.950000000000003" customHeight="1" x14ac:dyDescent="0.15">
      <c r="A48" s="6" t="s">
        <v>317</v>
      </c>
      <c r="B48" s="20" t="s">
        <v>432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317</v>
      </c>
      <c r="B49" s="20" t="s">
        <v>433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317</v>
      </c>
      <c r="B50" s="20" t="s">
        <v>434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317</v>
      </c>
      <c r="B51" s="20" t="s">
        <v>435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423</v>
      </c>
      <c r="B52" s="27"/>
      <c r="C52" s="27"/>
      <c r="D52" s="27"/>
      <c r="E52" s="11">
        <f>SUBTOTAL(9,E46:E51)</f>
        <v>6</v>
      </c>
      <c r="F52" s="11" t="s">
        <v>380</v>
      </c>
      <c r="G52" s="11">
        <f>SUBTOTAL(9,G46:G51)</f>
        <v>165092.40000000002</v>
      </c>
    </row>
    <row r="53" spans="1:7" ht="24.95" customHeight="1" x14ac:dyDescent="0.15">
      <c r="A53" s="27" t="s">
        <v>424</v>
      </c>
      <c r="B53" s="27"/>
      <c r="C53" s="27"/>
      <c r="D53" s="27"/>
      <c r="E53" s="27"/>
      <c r="F53" s="27"/>
      <c r="G53" s="11">
        <f>SUBTOTAL(9,G46:G52)</f>
        <v>165092.40000000002</v>
      </c>
    </row>
    <row r="54" spans="1:7" ht="24.95" customHeight="1" x14ac:dyDescent="0.15"/>
    <row r="55" spans="1:7" ht="20.100000000000001" customHeight="1" x14ac:dyDescent="0.15">
      <c r="A55" s="25" t="s">
        <v>300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301</v>
      </c>
      <c r="B56" s="25"/>
      <c r="C56" s="26" t="s">
        <v>302</v>
      </c>
      <c r="D56" s="26"/>
      <c r="E56" s="26"/>
      <c r="F56" s="26"/>
      <c r="G56" s="26"/>
    </row>
    <row r="57" spans="1:7" ht="24.95" customHeight="1" x14ac:dyDescent="0.15">
      <c r="A57" s="25" t="s">
        <v>303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436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389</v>
      </c>
      <c r="C61" s="21"/>
      <c r="D61" s="6" t="s">
        <v>418</v>
      </c>
      <c r="E61" s="6" t="s">
        <v>419</v>
      </c>
      <c r="F61" s="6" t="s">
        <v>420</v>
      </c>
      <c r="G61" s="6" t="s">
        <v>421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319</v>
      </c>
      <c r="B63" s="20" t="s">
        <v>437</v>
      </c>
      <c r="C63" s="20"/>
      <c r="D63" s="6" t="s">
        <v>268</v>
      </c>
      <c r="E63" s="9">
        <v>1</v>
      </c>
      <c r="F63" s="9">
        <v>85000</v>
      </c>
      <c r="G63" s="9">
        <v>85000</v>
      </c>
    </row>
    <row r="64" spans="1:7" ht="80.099999999999994" customHeight="1" x14ac:dyDescent="0.15">
      <c r="A64" s="6" t="s">
        <v>319</v>
      </c>
      <c r="B64" s="20" t="s">
        <v>438</v>
      </c>
      <c r="C64" s="20"/>
      <c r="D64" s="6" t="s">
        <v>268</v>
      </c>
      <c r="E64" s="9">
        <v>1</v>
      </c>
      <c r="F64" s="9">
        <v>145000</v>
      </c>
      <c r="G64" s="9">
        <v>145000</v>
      </c>
    </row>
    <row r="65" spans="1:7" ht="80.099999999999994" customHeight="1" x14ac:dyDescent="0.15">
      <c r="A65" s="6" t="s">
        <v>319</v>
      </c>
      <c r="B65" s="20" t="s">
        <v>439</v>
      </c>
      <c r="C65" s="20"/>
      <c r="D65" s="6" t="s">
        <v>268</v>
      </c>
      <c r="E65" s="9">
        <v>1</v>
      </c>
      <c r="F65" s="9">
        <v>85000</v>
      </c>
      <c r="G65" s="9">
        <v>85000</v>
      </c>
    </row>
    <row r="66" spans="1:7" ht="99.95" customHeight="1" x14ac:dyDescent="0.15">
      <c r="A66" s="6" t="s">
        <v>319</v>
      </c>
      <c r="B66" s="20" t="s">
        <v>440</v>
      </c>
      <c r="C66" s="20"/>
      <c r="D66" s="6" t="s">
        <v>268</v>
      </c>
      <c r="E66" s="9">
        <v>1</v>
      </c>
      <c r="F66" s="9">
        <v>85000</v>
      </c>
      <c r="G66" s="9">
        <v>85000</v>
      </c>
    </row>
    <row r="67" spans="1:7" ht="24.95" customHeight="1" x14ac:dyDescent="0.15">
      <c r="A67" s="27" t="s">
        <v>423</v>
      </c>
      <c r="B67" s="27"/>
      <c r="C67" s="27"/>
      <c r="D67" s="27"/>
      <c r="E67" s="11">
        <f>SUBTOTAL(9,E63:E66)</f>
        <v>4</v>
      </c>
      <c r="F67" s="11" t="s">
        <v>380</v>
      </c>
      <c r="G67" s="11">
        <f>SUBTOTAL(9,G63:G66)</f>
        <v>400000</v>
      </c>
    </row>
    <row r="68" spans="1:7" ht="24.95" customHeight="1" x14ac:dyDescent="0.15">
      <c r="A68" s="27" t="s">
        <v>424</v>
      </c>
      <c r="B68" s="27"/>
      <c r="C68" s="27"/>
      <c r="D68" s="27"/>
      <c r="E68" s="27"/>
      <c r="F68" s="27"/>
      <c r="G68" s="11">
        <f>SUBTOTAL(9,G63:G67)</f>
        <v>400000</v>
      </c>
    </row>
    <row r="69" spans="1:7" ht="24.95" customHeight="1" x14ac:dyDescent="0.15"/>
    <row r="70" spans="1:7" ht="20.100000000000001" customHeight="1" x14ac:dyDescent="0.15">
      <c r="A70" s="25" t="s">
        <v>300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301</v>
      </c>
      <c r="B71" s="25"/>
      <c r="C71" s="26" t="s">
        <v>302</v>
      </c>
      <c r="D71" s="26"/>
      <c r="E71" s="26"/>
      <c r="F71" s="26"/>
      <c r="G71" s="26"/>
    </row>
    <row r="72" spans="1:7" ht="24.95" customHeight="1" x14ac:dyDescent="0.15">
      <c r="A72" s="25" t="s">
        <v>303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441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389</v>
      </c>
      <c r="C76" s="21"/>
      <c r="D76" s="6" t="s">
        <v>418</v>
      </c>
      <c r="E76" s="6" t="s">
        <v>419</v>
      </c>
      <c r="F76" s="6" t="s">
        <v>420</v>
      </c>
      <c r="G76" s="6" t="s">
        <v>421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39.950000000000003" customHeight="1" x14ac:dyDescent="0.15">
      <c r="A78" s="6" t="s">
        <v>320</v>
      </c>
      <c r="B78" s="20" t="s">
        <v>442</v>
      </c>
      <c r="C78" s="20"/>
      <c r="D78" s="6" t="s">
        <v>443</v>
      </c>
      <c r="E78" s="9">
        <v>1</v>
      </c>
      <c r="F78" s="9">
        <v>353415.7</v>
      </c>
      <c r="G78" s="9">
        <v>353415.7</v>
      </c>
    </row>
    <row r="79" spans="1:7" ht="60" customHeight="1" x14ac:dyDescent="0.15">
      <c r="A79" s="6" t="s">
        <v>320</v>
      </c>
      <c r="B79" s="20" t="s">
        <v>444</v>
      </c>
      <c r="C79" s="20"/>
      <c r="D79" s="6" t="s">
        <v>443</v>
      </c>
      <c r="E79" s="9">
        <v>1</v>
      </c>
      <c r="F79" s="9">
        <v>171561.02</v>
      </c>
      <c r="G79" s="9">
        <v>171561.02</v>
      </c>
    </row>
    <row r="80" spans="1:7" ht="60" customHeight="1" x14ac:dyDescent="0.15">
      <c r="A80" s="6" t="s">
        <v>320</v>
      </c>
      <c r="B80" s="20" t="s">
        <v>445</v>
      </c>
      <c r="C80" s="20"/>
      <c r="D80" s="6" t="s">
        <v>443</v>
      </c>
      <c r="E80" s="9">
        <v>1</v>
      </c>
      <c r="F80" s="9">
        <v>367140.6</v>
      </c>
      <c r="G80" s="9">
        <v>367140.6</v>
      </c>
    </row>
    <row r="81" spans="1:7" ht="39.950000000000003" customHeight="1" x14ac:dyDescent="0.15">
      <c r="A81" s="6" t="s">
        <v>320</v>
      </c>
      <c r="B81" s="20" t="s">
        <v>446</v>
      </c>
      <c r="C81" s="20"/>
      <c r="D81" s="6" t="s">
        <v>443</v>
      </c>
      <c r="E81" s="9">
        <v>1</v>
      </c>
      <c r="F81" s="9">
        <v>271066.40999999997</v>
      </c>
      <c r="G81" s="9">
        <v>271066.40999999997</v>
      </c>
    </row>
    <row r="82" spans="1:7" ht="60" customHeight="1" x14ac:dyDescent="0.15">
      <c r="A82" s="6" t="s">
        <v>320</v>
      </c>
      <c r="B82" s="20" t="s">
        <v>447</v>
      </c>
      <c r="C82" s="20"/>
      <c r="D82" s="6" t="s">
        <v>443</v>
      </c>
      <c r="E82" s="9">
        <v>1</v>
      </c>
      <c r="F82" s="9">
        <v>284791.28999999998</v>
      </c>
      <c r="G82" s="9">
        <v>284791.28999999998</v>
      </c>
    </row>
    <row r="83" spans="1:7" ht="39.950000000000003" customHeight="1" x14ac:dyDescent="0.15">
      <c r="A83" s="6" t="s">
        <v>320</v>
      </c>
      <c r="B83" s="20" t="s">
        <v>448</v>
      </c>
      <c r="C83" s="20"/>
      <c r="D83" s="6" t="s">
        <v>443</v>
      </c>
      <c r="E83" s="9">
        <v>1</v>
      </c>
      <c r="F83" s="9">
        <v>651931.88</v>
      </c>
      <c r="G83" s="9">
        <v>651931.88</v>
      </c>
    </row>
    <row r="84" spans="1:7" ht="24.95" customHeight="1" x14ac:dyDescent="0.15">
      <c r="A84" s="27" t="s">
        <v>423</v>
      </c>
      <c r="B84" s="27"/>
      <c r="C84" s="27"/>
      <c r="D84" s="27"/>
      <c r="E84" s="11">
        <f>SUBTOTAL(9,E78:E83)</f>
        <v>6</v>
      </c>
      <c r="F84" s="11" t="s">
        <v>380</v>
      </c>
      <c r="G84" s="11">
        <f>SUBTOTAL(9,G78:G83)</f>
        <v>2099906.9</v>
      </c>
    </row>
    <row r="85" spans="1:7" ht="80.099999999999994" customHeight="1" x14ac:dyDescent="0.15">
      <c r="A85" s="6" t="s">
        <v>339</v>
      </c>
      <c r="B85" s="20" t="s">
        <v>449</v>
      </c>
      <c r="C85" s="20"/>
      <c r="D85" s="6" t="s">
        <v>268</v>
      </c>
      <c r="E85" s="9">
        <v>1</v>
      </c>
      <c r="F85" s="9">
        <v>226734</v>
      </c>
      <c r="G85" s="9">
        <v>226734</v>
      </c>
    </row>
    <row r="86" spans="1:7" ht="80.099999999999994" customHeight="1" x14ac:dyDescent="0.15">
      <c r="A86" s="6" t="s">
        <v>339</v>
      </c>
      <c r="B86" s="20" t="s">
        <v>450</v>
      </c>
      <c r="C86" s="20"/>
      <c r="D86" s="6" t="s">
        <v>268</v>
      </c>
      <c r="E86" s="9">
        <v>1</v>
      </c>
      <c r="F86" s="9">
        <v>226734</v>
      </c>
      <c r="G86" s="9">
        <v>226734</v>
      </c>
    </row>
    <row r="87" spans="1:7" ht="80.099999999999994" customHeight="1" x14ac:dyDescent="0.15">
      <c r="A87" s="6" t="s">
        <v>339</v>
      </c>
      <c r="B87" s="20" t="s">
        <v>451</v>
      </c>
      <c r="C87" s="20"/>
      <c r="D87" s="6" t="s">
        <v>268</v>
      </c>
      <c r="E87" s="9">
        <v>1</v>
      </c>
      <c r="F87" s="9">
        <v>226734</v>
      </c>
      <c r="G87" s="9">
        <v>226734</v>
      </c>
    </row>
    <row r="88" spans="1:7" ht="80.099999999999994" customHeight="1" x14ac:dyDescent="0.15">
      <c r="A88" s="6" t="s">
        <v>339</v>
      </c>
      <c r="B88" s="20" t="s">
        <v>452</v>
      </c>
      <c r="C88" s="20"/>
      <c r="D88" s="6" t="s">
        <v>268</v>
      </c>
      <c r="E88" s="9">
        <v>1</v>
      </c>
      <c r="F88" s="9">
        <v>226734</v>
      </c>
      <c r="G88" s="9">
        <v>226734</v>
      </c>
    </row>
    <row r="89" spans="1:7" ht="60" customHeight="1" x14ac:dyDescent="0.15">
      <c r="A89" s="6" t="s">
        <v>339</v>
      </c>
      <c r="B89" s="20" t="s">
        <v>453</v>
      </c>
      <c r="C89" s="20"/>
      <c r="D89" s="6" t="s">
        <v>268</v>
      </c>
      <c r="E89" s="9">
        <v>1</v>
      </c>
      <c r="F89" s="9">
        <v>226934</v>
      </c>
      <c r="G89" s="9">
        <v>226934</v>
      </c>
    </row>
    <row r="90" spans="1:7" ht="80.099999999999994" customHeight="1" x14ac:dyDescent="0.15">
      <c r="A90" s="6" t="s">
        <v>339</v>
      </c>
      <c r="B90" s="20" t="s">
        <v>454</v>
      </c>
      <c r="C90" s="20"/>
      <c r="D90" s="6" t="s">
        <v>268</v>
      </c>
      <c r="E90" s="9">
        <v>1</v>
      </c>
      <c r="F90" s="9">
        <v>226736.9</v>
      </c>
      <c r="G90" s="9">
        <v>226736.9</v>
      </c>
    </row>
    <row r="91" spans="1:7" ht="24.95" customHeight="1" x14ac:dyDescent="0.15">
      <c r="A91" s="27" t="s">
        <v>423</v>
      </c>
      <c r="B91" s="27"/>
      <c r="C91" s="27"/>
      <c r="D91" s="27"/>
      <c r="E91" s="11">
        <f>SUBTOTAL(9,E85:E90)</f>
        <v>6</v>
      </c>
      <c r="F91" s="11" t="s">
        <v>380</v>
      </c>
      <c r="G91" s="11">
        <f>SUBTOTAL(9,G85:G90)</f>
        <v>1360606.9</v>
      </c>
    </row>
    <row r="92" spans="1:7" ht="24.95" customHeight="1" x14ac:dyDescent="0.15">
      <c r="A92" s="27" t="s">
        <v>424</v>
      </c>
      <c r="B92" s="27"/>
      <c r="C92" s="27"/>
      <c r="D92" s="27"/>
      <c r="E92" s="27"/>
      <c r="F92" s="27"/>
      <c r="G92" s="11">
        <f>SUBTOTAL(9,G78:G91)</f>
        <v>3460513.8</v>
      </c>
    </row>
    <row r="93" spans="1:7" ht="24.95" customHeight="1" x14ac:dyDescent="0.15"/>
    <row r="94" spans="1:7" ht="20.100000000000001" customHeight="1" x14ac:dyDescent="0.15">
      <c r="A94" s="25" t="s">
        <v>300</v>
      </c>
      <c r="B94" s="25"/>
      <c r="C94" s="26" t="s">
        <v>174</v>
      </c>
      <c r="D94" s="26"/>
      <c r="E94" s="26"/>
      <c r="F94" s="26"/>
      <c r="G94" s="26"/>
    </row>
    <row r="95" spans="1:7" ht="20.100000000000001" customHeight="1" x14ac:dyDescent="0.15">
      <c r="A95" s="25" t="s">
        <v>301</v>
      </c>
      <c r="B95" s="25"/>
      <c r="C95" s="26" t="s">
        <v>302</v>
      </c>
      <c r="D95" s="26"/>
      <c r="E95" s="26"/>
      <c r="F95" s="26"/>
      <c r="G95" s="26"/>
    </row>
    <row r="96" spans="1:7" ht="24.95" customHeight="1" x14ac:dyDescent="0.15">
      <c r="A96" s="25" t="s">
        <v>303</v>
      </c>
      <c r="B96" s="25"/>
      <c r="C96" s="26" t="s">
        <v>268</v>
      </c>
      <c r="D96" s="26"/>
      <c r="E96" s="26"/>
      <c r="F96" s="26"/>
      <c r="G96" s="26"/>
    </row>
    <row r="97" spans="1:7" ht="15" customHeight="1" x14ac:dyDescent="0.15"/>
    <row r="98" spans="1:7" ht="24.95" customHeight="1" x14ac:dyDescent="0.15">
      <c r="A98" s="16" t="s">
        <v>455</v>
      </c>
      <c r="B98" s="16"/>
      <c r="C98" s="16"/>
      <c r="D98" s="16"/>
      <c r="E98" s="16"/>
      <c r="F98" s="16"/>
      <c r="G98" s="16"/>
    </row>
    <row r="99" spans="1:7" ht="15" customHeight="1" x14ac:dyDescent="0.15"/>
    <row r="100" spans="1:7" ht="50.1" customHeight="1" x14ac:dyDescent="0.15">
      <c r="A100" s="6" t="s">
        <v>205</v>
      </c>
      <c r="B100" s="21" t="s">
        <v>389</v>
      </c>
      <c r="C100" s="21"/>
      <c r="D100" s="6" t="s">
        <v>418</v>
      </c>
      <c r="E100" s="6" t="s">
        <v>419</v>
      </c>
      <c r="F100" s="6" t="s">
        <v>420</v>
      </c>
      <c r="G100" s="6" t="s">
        <v>421</v>
      </c>
    </row>
    <row r="101" spans="1:7" ht="15" customHeight="1" x14ac:dyDescent="0.15">
      <c r="A101" s="6">
        <v>1</v>
      </c>
      <c r="B101" s="21">
        <v>2</v>
      </c>
      <c r="C101" s="21"/>
      <c r="D101" s="6">
        <v>3</v>
      </c>
      <c r="E101" s="6">
        <v>4</v>
      </c>
      <c r="F101" s="6">
        <v>5</v>
      </c>
      <c r="G101" s="6">
        <v>6</v>
      </c>
    </row>
    <row r="102" spans="1:7" ht="60" customHeight="1" x14ac:dyDescent="0.15">
      <c r="A102" s="6" t="s">
        <v>361</v>
      </c>
      <c r="B102" s="20" t="s">
        <v>456</v>
      </c>
      <c r="C102" s="20"/>
      <c r="D102" s="6" t="s">
        <v>268</v>
      </c>
      <c r="E102" s="9">
        <v>1</v>
      </c>
      <c r="F102" s="9">
        <v>3500</v>
      </c>
      <c r="G102" s="9">
        <v>3500</v>
      </c>
    </row>
    <row r="103" spans="1:7" ht="24.95" customHeight="1" x14ac:dyDescent="0.15">
      <c r="A103" s="27" t="s">
        <v>423</v>
      </c>
      <c r="B103" s="27"/>
      <c r="C103" s="27"/>
      <c r="D103" s="27"/>
      <c r="E103" s="11">
        <f>SUBTOTAL(9,E102:E102)</f>
        <v>1</v>
      </c>
      <c r="F103" s="11" t="s">
        <v>380</v>
      </c>
      <c r="G103" s="11">
        <f>SUBTOTAL(9,G102:G102)</f>
        <v>3500</v>
      </c>
    </row>
    <row r="104" spans="1:7" ht="24.95" customHeight="1" x14ac:dyDescent="0.15">
      <c r="A104" s="27" t="s">
        <v>424</v>
      </c>
      <c r="B104" s="27"/>
      <c r="C104" s="27"/>
      <c r="D104" s="27"/>
      <c r="E104" s="27"/>
      <c r="F104" s="27"/>
      <c r="G104" s="11">
        <f>SUBTOTAL(9,G102:G103)</f>
        <v>3500</v>
      </c>
    </row>
    <row r="105" spans="1:7" ht="24.95" customHeight="1" x14ac:dyDescent="0.15"/>
    <row r="106" spans="1:7" ht="20.100000000000001" customHeight="1" x14ac:dyDescent="0.15">
      <c r="A106" s="25" t="s">
        <v>300</v>
      </c>
      <c r="B106" s="25"/>
      <c r="C106" s="26" t="s">
        <v>174</v>
      </c>
      <c r="D106" s="26"/>
      <c r="E106" s="26"/>
      <c r="F106" s="26"/>
      <c r="G106" s="26"/>
    </row>
    <row r="107" spans="1:7" ht="20.100000000000001" customHeight="1" x14ac:dyDescent="0.15">
      <c r="A107" s="25" t="s">
        <v>301</v>
      </c>
      <c r="B107" s="25"/>
      <c r="C107" s="26" t="s">
        <v>302</v>
      </c>
      <c r="D107" s="26"/>
      <c r="E107" s="26"/>
      <c r="F107" s="26"/>
      <c r="G107" s="26"/>
    </row>
    <row r="108" spans="1:7" ht="24.95" customHeight="1" x14ac:dyDescent="0.15">
      <c r="A108" s="25" t="s">
        <v>303</v>
      </c>
      <c r="B108" s="25"/>
      <c r="C108" s="26" t="s">
        <v>268</v>
      </c>
      <c r="D108" s="26"/>
      <c r="E108" s="26"/>
      <c r="F108" s="26"/>
      <c r="G108" s="26"/>
    </row>
    <row r="109" spans="1:7" ht="15" customHeight="1" x14ac:dyDescent="0.15"/>
    <row r="110" spans="1:7" ht="24.95" customHeight="1" x14ac:dyDescent="0.15">
      <c r="A110" s="16" t="s">
        <v>457</v>
      </c>
      <c r="B110" s="16"/>
      <c r="C110" s="16"/>
      <c r="D110" s="16"/>
      <c r="E110" s="16"/>
      <c r="F110" s="16"/>
      <c r="G110" s="16"/>
    </row>
    <row r="111" spans="1:7" ht="15" customHeight="1" x14ac:dyDescent="0.15"/>
    <row r="112" spans="1:7" ht="50.1" customHeight="1" x14ac:dyDescent="0.15">
      <c r="A112" s="6" t="s">
        <v>205</v>
      </c>
      <c r="B112" s="21" t="s">
        <v>389</v>
      </c>
      <c r="C112" s="21"/>
      <c r="D112" s="6" t="s">
        <v>418</v>
      </c>
      <c r="E112" s="6" t="s">
        <v>419</v>
      </c>
      <c r="F112" s="6" t="s">
        <v>420</v>
      </c>
      <c r="G112" s="6" t="s">
        <v>421</v>
      </c>
    </row>
    <row r="113" spans="1:7" ht="15" customHeight="1" x14ac:dyDescent="0.15">
      <c r="A113" s="6">
        <v>1</v>
      </c>
      <c r="B113" s="21">
        <v>2</v>
      </c>
      <c r="C113" s="21"/>
      <c r="D113" s="6">
        <v>3</v>
      </c>
      <c r="E113" s="6">
        <v>4</v>
      </c>
      <c r="F113" s="6">
        <v>5</v>
      </c>
      <c r="G113" s="6">
        <v>6</v>
      </c>
    </row>
    <row r="114" spans="1:7" ht="39.950000000000003" customHeight="1" x14ac:dyDescent="0.15">
      <c r="A114" s="6" t="s">
        <v>375</v>
      </c>
      <c r="B114" s="20" t="s">
        <v>458</v>
      </c>
      <c r="C114" s="20"/>
      <c r="D114" s="6" t="s">
        <v>268</v>
      </c>
      <c r="E114" s="9">
        <v>1</v>
      </c>
      <c r="F114" s="9">
        <v>50000</v>
      </c>
      <c r="G114" s="9">
        <v>50000</v>
      </c>
    </row>
    <row r="115" spans="1:7" ht="60" customHeight="1" x14ac:dyDescent="0.15">
      <c r="A115" s="6" t="s">
        <v>375</v>
      </c>
      <c r="B115" s="20" t="s">
        <v>459</v>
      </c>
      <c r="C115" s="20"/>
      <c r="D115" s="6" t="s">
        <v>268</v>
      </c>
      <c r="E115" s="9">
        <v>1</v>
      </c>
      <c r="F115" s="9">
        <v>1600000</v>
      </c>
      <c r="G115" s="9">
        <v>1600000</v>
      </c>
    </row>
    <row r="116" spans="1:7" ht="24.95" customHeight="1" x14ac:dyDescent="0.15">
      <c r="A116" s="27" t="s">
        <v>423</v>
      </c>
      <c r="B116" s="27"/>
      <c r="C116" s="27"/>
      <c r="D116" s="27"/>
      <c r="E116" s="11">
        <f>SUBTOTAL(9,E114:E115)</f>
        <v>2</v>
      </c>
      <c r="F116" s="11" t="s">
        <v>380</v>
      </c>
      <c r="G116" s="11">
        <f>SUBTOTAL(9,G114:G115)</f>
        <v>1650000</v>
      </c>
    </row>
    <row r="117" spans="1:7" ht="24.95" customHeight="1" x14ac:dyDescent="0.15">
      <c r="A117" s="27" t="s">
        <v>424</v>
      </c>
      <c r="B117" s="27"/>
      <c r="C117" s="27"/>
      <c r="D117" s="27"/>
      <c r="E117" s="27"/>
      <c r="F117" s="27"/>
      <c r="G117" s="11">
        <f>SUBTOTAL(9,G114:G116)</f>
        <v>1650000</v>
      </c>
    </row>
    <row r="118" spans="1:7" ht="24.95" customHeight="1" x14ac:dyDescent="0.15"/>
    <row r="119" spans="1:7" ht="20.100000000000001" customHeight="1" x14ac:dyDescent="0.15">
      <c r="A119" s="25" t="s">
        <v>300</v>
      </c>
      <c r="B119" s="25"/>
      <c r="C119" s="26" t="s">
        <v>174</v>
      </c>
      <c r="D119" s="26"/>
      <c r="E119" s="26"/>
      <c r="F119" s="26"/>
      <c r="G119" s="26"/>
    </row>
    <row r="120" spans="1:7" ht="20.100000000000001" customHeight="1" x14ac:dyDescent="0.15">
      <c r="A120" s="25" t="s">
        <v>301</v>
      </c>
      <c r="B120" s="25"/>
      <c r="C120" s="26" t="s">
        <v>302</v>
      </c>
      <c r="D120" s="26"/>
      <c r="E120" s="26"/>
      <c r="F120" s="26"/>
      <c r="G120" s="26"/>
    </row>
    <row r="121" spans="1:7" ht="24.95" customHeight="1" x14ac:dyDescent="0.15">
      <c r="A121" s="25" t="s">
        <v>303</v>
      </c>
      <c r="B121" s="25"/>
      <c r="C121" s="26" t="s">
        <v>268</v>
      </c>
      <c r="D121" s="26"/>
      <c r="E121" s="26"/>
      <c r="F121" s="26"/>
      <c r="G121" s="26"/>
    </row>
    <row r="122" spans="1:7" ht="15" customHeight="1" x14ac:dyDescent="0.15"/>
    <row r="123" spans="1:7" ht="24.95" customHeight="1" x14ac:dyDescent="0.15">
      <c r="A123" s="16" t="s">
        <v>460</v>
      </c>
      <c r="B123" s="16"/>
      <c r="C123" s="16"/>
      <c r="D123" s="16"/>
      <c r="E123" s="16"/>
      <c r="F123" s="16"/>
      <c r="G123" s="16"/>
    </row>
    <row r="124" spans="1:7" ht="15" customHeight="1" x14ac:dyDescent="0.15"/>
    <row r="125" spans="1:7" ht="50.1" customHeight="1" x14ac:dyDescent="0.15">
      <c r="A125" s="6" t="s">
        <v>205</v>
      </c>
      <c r="B125" s="21" t="s">
        <v>389</v>
      </c>
      <c r="C125" s="21"/>
      <c r="D125" s="6" t="s">
        <v>418</v>
      </c>
      <c r="E125" s="6" t="s">
        <v>419</v>
      </c>
      <c r="F125" s="6" t="s">
        <v>420</v>
      </c>
      <c r="G125" s="6" t="s">
        <v>421</v>
      </c>
    </row>
    <row r="126" spans="1:7" ht="15" customHeight="1" x14ac:dyDescent="0.15">
      <c r="A126" s="6">
        <v>1</v>
      </c>
      <c r="B126" s="21">
        <v>2</v>
      </c>
      <c r="C126" s="21"/>
      <c r="D126" s="6">
        <v>3</v>
      </c>
      <c r="E126" s="6">
        <v>4</v>
      </c>
      <c r="F126" s="6">
        <v>5</v>
      </c>
      <c r="G126" s="6">
        <v>6</v>
      </c>
    </row>
    <row r="127" spans="1:7" ht="60" customHeight="1" x14ac:dyDescent="0.15">
      <c r="A127" s="6" t="s">
        <v>383</v>
      </c>
      <c r="B127" s="20" t="s">
        <v>461</v>
      </c>
      <c r="C127" s="20"/>
      <c r="D127" s="6" t="s">
        <v>268</v>
      </c>
      <c r="E127" s="9">
        <v>1</v>
      </c>
      <c r="F127" s="9">
        <v>44000</v>
      </c>
      <c r="G127" s="9">
        <v>44000</v>
      </c>
    </row>
    <row r="128" spans="1:7" ht="39.950000000000003" customHeight="1" x14ac:dyDescent="0.15">
      <c r="A128" s="6" t="s">
        <v>383</v>
      </c>
      <c r="B128" s="20" t="s">
        <v>462</v>
      </c>
      <c r="C128" s="20"/>
      <c r="D128" s="6" t="s">
        <v>268</v>
      </c>
      <c r="E128" s="9">
        <v>1</v>
      </c>
      <c r="F128" s="9">
        <v>44000</v>
      </c>
      <c r="G128" s="9">
        <v>44000</v>
      </c>
    </row>
    <row r="129" spans="1:7" ht="60" customHeight="1" x14ac:dyDescent="0.15">
      <c r="A129" s="6" t="s">
        <v>383</v>
      </c>
      <c r="B129" s="20" t="s">
        <v>463</v>
      </c>
      <c r="C129" s="20"/>
      <c r="D129" s="6" t="s">
        <v>268</v>
      </c>
      <c r="E129" s="9">
        <v>1</v>
      </c>
      <c r="F129" s="9">
        <v>44000</v>
      </c>
      <c r="G129" s="9">
        <v>44000</v>
      </c>
    </row>
    <row r="130" spans="1:7" ht="39.950000000000003" customHeight="1" x14ac:dyDescent="0.15">
      <c r="A130" s="6" t="s">
        <v>383</v>
      </c>
      <c r="B130" s="20" t="s">
        <v>464</v>
      </c>
      <c r="C130" s="20"/>
      <c r="D130" s="6" t="s">
        <v>268</v>
      </c>
      <c r="E130" s="9">
        <v>1</v>
      </c>
      <c r="F130" s="9">
        <v>44000</v>
      </c>
      <c r="G130" s="9">
        <v>44000</v>
      </c>
    </row>
    <row r="131" spans="1:7" ht="39.950000000000003" customHeight="1" x14ac:dyDescent="0.15">
      <c r="A131" s="6" t="s">
        <v>383</v>
      </c>
      <c r="B131" s="20" t="s">
        <v>465</v>
      </c>
      <c r="C131" s="20"/>
      <c r="D131" s="6" t="s">
        <v>268</v>
      </c>
      <c r="E131" s="9">
        <v>1</v>
      </c>
      <c r="F131" s="9">
        <v>44000</v>
      </c>
      <c r="G131" s="9">
        <v>44000</v>
      </c>
    </row>
    <row r="132" spans="1:7" ht="24.95" customHeight="1" x14ac:dyDescent="0.15">
      <c r="A132" s="27" t="s">
        <v>423</v>
      </c>
      <c r="B132" s="27"/>
      <c r="C132" s="27"/>
      <c r="D132" s="27"/>
      <c r="E132" s="11">
        <f>SUBTOTAL(9,E127:E131)</f>
        <v>5</v>
      </c>
      <c r="F132" s="11" t="s">
        <v>380</v>
      </c>
      <c r="G132" s="11">
        <f>SUBTOTAL(9,G127:G131)</f>
        <v>220000</v>
      </c>
    </row>
    <row r="133" spans="1:7" ht="24.95" customHeight="1" x14ac:dyDescent="0.15">
      <c r="A133" s="27" t="s">
        <v>424</v>
      </c>
      <c r="B133" s="27"/>
      <c r="C133" s="27"/>
      <c r="D133" s="27"/>
      <c r="E133" s="27"/>
      <c r="F133" s="27"/>
      <c r="G133" s="11">
        <f>SUBTOTAL(9,G127:G132)</f>
        <v>220000</v>
      </c>
    </row>
    <row r="134" spans="1:7" ht="24.95" customHeight="1" x14ac:dyDescent="0.15"/>
    <row r="135" spans="1:7" ht="20.100000000000001" customHeight="1" x14ac:dyDescent="0.15">
      <c r="A135" s="25" t="s">
        <v>300</v>
      </c>
      <c r="B135" s="25"/>
      <c r="C135" s="26" t="s">
        <v>174</v>
      </c>
      <c r="D135" s="26"/>
      <c r="E135" s="26"/>
      <c r="F135" s="26"/>
      <c r="G135" s="26"/>
    </row>
    <row r="136" spans="1:7" ht="20.100000000000001" customHeight="1" x14ac:dyDescent="0.15">
      <c r="A136" s="25" t="s">
        <v>301</v>
      </c>
      <c r="B136" s="25"/>
      <c r="C136" s="26" t="s">
        <v>302</v>
      </c>
      <c r="D136" s="26"/>
      <c r="E136" s="26"/>
      <c r="F136" s="26"/>
      <c r="G136" s="26"/>
    </row>
    <row r="137" spans="1:7" ht="24.95" customHeight="1" x14ac:dyDescent="0.15">
      <c r="A137" s="25" t="s">
        <v>303</v>
      </c>
      <c r="B137" s="25"/>
      <c r="C137" s="26" t="s">
        <v>268</v>
      </c>
      <c r="D137" s="26"/>
      <c r="E137" s="26"/>
      <c r="F137" s="26"/>
      <c r="G137" s="26"/>
    </row>
    <row r="138" spans="1:7" ht="15" customHeight="1" x14ac:dyDescent="0.15"/>
    <row r="139" spans="1:7" ht="24.95" customHeight="1" x14ac:dyDescent="0.15">
      <c r="A139" s="16" t="s">
        <v>466</v>
      </c>
      <c r="B139" s="16"/>
      <c r="C139" s="16"/>
      <c r="D139" s="16"/>
      <c r="E139" s="16"/>
      <c r="F139" s="16"/>
      <c r="G139" s="16"/>
    </row>
    <row r="140" spans="1:7" ht="15" customHeight="1" x14ac:dyDescent="0.15"/>
    <row r="141" spans="1:7" ht="50.1" customHeight="1" x14ac:dyDescent="0.15">
      <c r="A141" s="6" t="s">
        <v>205</v>
      </c>
      <c r="B141" s="21" t="s">
        <v>389</v>
      </c>
      <c r="C141" s="21"/>
      <c r="D141" s="6" t="s">
        <v>418</v>
      </c>
      <c r="E141" s="6" t="s">
        <v>419</v>
      </c>
      <c r="F141" s="6" t="s">
        <v>420</v>
      </c>
      <c r="G141" s="6" t="s">
        <v>421</v>
      </c>
    </row>
    <row r="142" spans="1:7" ht="15" customHeight="1" x14ac:dyDescent="0.15">
      <c r="A142" s="6">
        <v>1</v>
      </c>
      <c r="B142" s="21">
        <v>2</v>
      </c>
      <c r="C142" s="21"/>
      <c r="D142" s="6">
        <v>3</v>
      </c>
      <c r="E142" s="6">
        <v>4</v>
      </c>
      <c r="F142" s="6">
        <v>5</v>
      </c>
      <c r="G142" s="6">
        <v>6</v>
      </c>
    </row>
    <row r="143" spans="1:7" ht="39.950000000000003" customHeight="1" x14ac:dyDescent="0.15">
      <c r="A143" s="6" t="s">
        <v>322</v>
      </c>
      <c r="B143" s="20" t="s">
        <v>467</v>
      </c>
      <c r="C143" s="20"/>
      <c r="D143" s="6" t="s">
        <v>443</v>
      </c>
      <c r="E143" s="9">
        <v>1</v>
      </c>
      <c r="F143" s="9">
        <v>95242.26</v>
      </c>
      <c r="G143" s="9">
        <v>95242.26</v>
      </c>
    </row>
    <row r="144" spans="1:7" ht="24.95" customHeight="1" x14ac:dyDescent="0.15">
      <c r="A144" s="27" t="s">
        <v>423</v>
      </c>
      <c r="B144" s="27"/>
      <c r="C144" s="27"/>
      <c r="D144" s="27"/>
      <c r="E144" s="11">
        <f>SUBTOTAL(9,E143:E143)</f>
        <v>1</v>
      </c>
      <c r="F144" s="11" t="s">
        <v>380</v>
      </c>
      <c r="G144" s="11">
        <f>SUBTOTAL(9,G143:G143)</f>
        <v>95242.26</v>
      </c>
    </row>
    <row r="145" spans="1:7" ht="39.950000000000003" customHeight="1" x14ac:dyDescent="0.15">
      <c r="A145" s="6" t="s">
        <v>363</v>
      </c>
      <c r="B145" s="20" t="s">
        <v>468</v>
      </c>
      <c r="C145" s="20"/>
      <c r="D145" s="6" t="s">
        <v>268</v>
      </c>
      <c r="E145" s="9">
        <v>1</v>
      </c>
      <c r="F145" s="9">
        <v>4620753.38</v>
      </c>
      <c r="G145" s="9">
        <v>4620753.38</v>
      </c>
    </row>
    <row r="146" spans="1:7" ht="24.95" customHeight="1" x14ac:dyDescent="0.15">
      <c r="A146" s="27" t="s">
        <v>423</v>
      </c>
      <c r="B146" s="27"/>
      <c r="C146" s="27"/>
      <c r="D146" s="27"/>
      <c r="E146" s="11">
        <f>SUBTOTAL(9,E145:E145)</f>
        <v>1</v>
      </c>
      <c r="F146" s="11" t="s">
        <v>380</v>
      </c>
      <c r="G146" s="11">
        <f>SUBTOTAL(9,G145:G145)</f>
        <v>4620753.38</v>
      </c>
    </row>
    <row r="147" spans="1:7" ht="24.95" customHeight="1" x14ac:dyDescent="0.15">
      <c r="A147" s="27" t="s">
        <v>424</v>
      </c>
      <c r="B147" s="27"/>
      <c r="C147" s="27"/>
      <c r="D147" s="27"/>
      <c r="E147" s="27"/>
      <c r="F147" s="27"/>
      <c r="G147" s="11">
        <f>SUBTOTAL(9,G143:G146)</f>
        <v>4715995.6399999997</v>
      </c>
    </row>
    <row r="148" spans="1:7" ht="24.95" customHeight="1" x14ac:dyDescent="0.15"/>
    <row r="149" spans="1:7" ht="20.100000000000001" customHeight="1" x14ac:dyDescent="0.15">
      <c r="A149" s="25" t="s">
        <v>300</v>
      </c>
      <c r="B149" s="25"/>
      <c r="C149" s="26" t="s">
        <v>174</v>
      </c>
      <c r="D149" s="26"/>
      <c r="E149" s="26"/>
      <c r="F149" s="26"/>
      <c r="G149" s="26"/>
    </row>
    <row r="150" spans="1:7" ht="20.100000000000001" customHeight="1" x14ac:dyDescent="0.15">
      <c r="A150" s="25" t="s">
        <v>301</v>
      </c>
      <c r="B150" s="25"/>
      <c r="C150" s="26" t="s">
        <v>302</v>
      </c>
      <c r="D150" s="26"/>
      <c r="E150" s="26"/>
      <c r="F150" s="26"/>
      <c r="G150" s="26"/>
    </row>
    <row r="151" spans="1:7" ht="24.95" customHeight="1" x14ac:dyDescent="0.15">
      <c r="A151" s="25" t="s">
        <v>303</v>
      </c>
      <c r="B151" s="25"/>
      <c r="C151" s="26" t="s">
        <v>268</v>
      </c>
      <c r="D151" s="26"/>
      <c r="E151" s="26"/>
      <c r="F151" s="26"/>
      <c r="G151" s="26"/>
    </row>
    <row r="152" spans="1:7" ht="15" customHeight="1" x14ac:dyDescent="0.15"/>
    <row r="153" spans="1:7" ht="24.95" customHeight="1" x14ac:dyDescent="0.15">
      <c r="A153" s="16" t="s">
        <v>469</v>
      </c>
      <c r="B153" s="16"/>
      <c r="C153" s="16"/>
      <c r="D153" s="16"/>
      <c r="E153" s="16"/>
      <c r="F153" s="16"/>
      <c r="G153" s="16"/>
    </row>
    <row r="154" spans="1:7" ht="15" customHeight="1" x14ac:dyDescent="0.15"/>
    <row r="155" spans="1:7" ht="50.1" customHeight="1" x14ac:dyDescent="0.15">
      <c r="A155" s="6" t="s">
        <v>205</v>
      </c>
      <c r="B155" s="21" t="s">
        <v>389</v>
      </c>
      <c r="C155" s="21"/>
      <c r="D155" s="6" t="s">
        <v>418</v>
      </c>
      <c r="E155" s="6" t="s">
        <v>419</v>
      </c>
      <c r="F155" s="6" t="s">
        <v>420</v>
      </c>
      <c r="G155" s="6" t="s">
        <v>421</v>
      </c>
    </row>
    <row r="156" spans="1:7" ht="15" customHeight="1" x14ac:dyDescent="0.15">
      <c r="A156" s="6">
        <v>1</v>
      </c>
      <c r="B156" s="21">
        <v>2</v>
      </c>
      <c r="C156" s="21"/>
      <c r="D156" s="6">
        <v>3</v>
      </c>
      <c r="E156" s="6">
        <v>4</v>
      </c>
      <c r="F156" s="6">
        <v>5</v>
      </c>
      <c r="G156" s="6">
        <v>6</v>
      </c>
    </row>
    <row r="157" spans="1:7" ht="39.950000000000003" customHeight="1" x14ac:dyDescent="0.15">
      <c r="A157" s="6" t="s">
        <v>323</v>
      </c>
      <c r="B157" s="20" t="s">
        <v>470</v>
      </c>
      <c r="C157" s="20"/>
      <c r="D157" s="6" t="s">
        <v>268</v>
      </c>
      <c r="E157" s="9">
        <v>1</v>
      </c>
      <c r="F157" s="9">
        <v>160000</v>
      </c>
      <c r="G157" s="9">
        <v>160000</v>
      </c>
    </row>
    <row r="158" spans="1:7" ht="24.95" customHeight="1" x14ac:dyDescent="0.15">
      <c r="A158" s="27" t="s">
        <v>423</v>
      </c>
      <c r="B158" s="27"/>
      <c r="C158" s="27"/>
      <c r="D158" s="27"/>
      <c r="E158" s="11">
        <f>SUBTOTAL(9,E157:E157)</f>
        <v>1</v>
      </c>
      <c r="F158" s="11" t="s">
        <v>380</v>
      </c>
      <c r="G158" s="11">
        <f>SUBTOTAL(9,G157:G157)</f>
        <v>160000</v>
      </c>
    </row>
    <row r="159" spans="1:7" ht="24.95" customHeight="1" x14ac:dyDescent="0.15">
      <c r="A159" s="27" t="s">
        <v>424</v>
      </c>
      <c r="B159" s="27"/>
      <c r="C159" s="27"/>
      <c r="D159" s="27"/>
      <c r="E159" s="27"/>
      <c r="F159" s="27"/>
      <c r="G159" s="11">
        <f>SUBTOTAL(9,G157:G158)</f>
        <v>160000</v>
      </c>
    </row>
    <row r="160" spans="1:7" ht="24.95" customHeight="1" x14ac:dyDescent="0.15"/>
    <row r="161" spans="1:7" ht="20.100000000000001" customHeight="1" x14ac:dyDescent="0.15">
      <c r="A161" s="25" t="s">
        <v>300</v>
      </c>
      <c r="B161" s="25"/>
      <c r="C161" s="26" t="s">
        <v>174</v>
      </c>
      <c r="D161" s="26"/>
      <c r="E161" s="26"/>
      <c r="F161" s="26"/>
      <c r="G161" s="26"/>
    </row>
    <row r="162" spans="1:7" ht="20.100000000000001" customHeight="1" x14ac:dyDescent="0.15">
      <c r="A162" s="25" t="s">
        <v>301</v>
      </c>
      <c r="B162" s="25"/>
      <c r="C162" s="26" t="s">
        <v>302</v>
      </c>
      <c r="D162" s="26"/>
      <c r="E162" s="26"/>
      <c r="F162" s="26"/>
      <c r="G162" s="26"/>
    </row>
    <row r="163" spans="1:7" ht="24.95" customHeight="1" x14ac:dyDescent="0.15">
      <c r="A163" s="25" t="s">
        <v>303</v>
      </c>
      <c r="B163" s="25"/>
      <c r="C163" s="26" t="s">
        <v>268</v>
      </c>
      <c r="D163" s="26"/>
      <c r="E163" s="26"/>
      <c r="F163" s="26"/>
      <c r="G163" s="26"/>
    </row>
    <row r="164" spans="1:7" ht="15" customHeight="1" x14ac:dyDescent="0.15"/>
    <row r="165" spans="1:7" ht="24.95" customHeight="1" x14ac:dyDescent="0.15">
      <c r="A165" s="16" t="s">
        <v>471</v>
      </c>
      <c r="B165" s="16"/>
      <c r="C165" s="16"/>
      <c r="D165" s="16"/>
      <c r="E165" s="16"/>
      <c r="F165" s="16"/>
      <c r="G165" s="16"/>
    </row>
    <row r="166" spans="1:7" ht="15" customHeight="1" x14ac:dyDescent="0.15"/>
    <row r="167" spans="1:7" ht="50.1" customHeight="1" x14ac:dyDescent="0.15">
      <c r="A167" s="6" t="s">
        <v>205</v>
      </c>
      <c r="B167" s="21" t="s">
        <v>389</v>
      </c>
      <c r="C167" s="21"/>
      <c r="D167" s="6" t="s">
        <v>418</v>
      </c>
      <c r="E167" s="6" t="s">
        <v>419</v>
      </c>
      <c r="F167" s="6" t="s">
        <v>420</v>
      </c>
      <c r="G167" s="6" t="s">
        <v>421</v>
      </c>
    </row>
    <row r="168" spans="1:7" ht="15" customHeight="1" x14ac:dyDescent="0.15">
      <c r="A168" s="6">
        <v>1</v>
      </c>
      <c r="B168" s="21">
        <v>2</v>
      </c>
      <c r="C168" s="21"/>
      <c r="D168" s="6">
        <v>3</v>
      </c>
      <c r="E168" s="6">
        <v>4</v>
      </c>
      <c r="F168" s="6">
        <v>5</v>
      </c>
      <c r="G168" s="6">
        <v>6</v>
      </c>
    </row>
    <row r="169" spans="1:7" ht="39.950000000000003" customHeight="1" x14ac:dyDescent="0.15">
      <c r="A169" s="6" t="s">
        <v>377</v>
      </c>
      <c r="B169" s="20" t="s">
        <v>472</v>
      </c>
      <c r="C169" s="20"/>
      <c r="D169" s="6" t="s">
        <v>268</v>
      </c>
      <c r="E169" s="9">
        <v>1</v>
      </c>
      <c r="F169" s="9">
        <v>165000</v>
      </c>
      <c r="G169" s="9">
        <v>165000</v>
      </c>
    </row>
    <row r="170" spans="1:7" ht="60" customHeight="1" x14ac:dyDescent="0.15">
      <c r="A170" s="6" t="s">
        <v>377</v>
      </c>
      <c r="B170" s="20" t="s">
        <v>473</v>
      </c>
      <c r="C170" s="20"/>
      <c r="D170" s="6" t="s">
        <v>268</v>
      </c>
      <c r="E170" s="9">
        <v>1</v>
      </c>
      <c r="F170" s="9">
        <v>165000</v>
      </c>
      <c r="G170" s="9">
        <v>165000</v>
      </c>
    </row>
    <row r="171" spans="1:7" ht="24.95" customHeight="1" x14ac:dyDescent="0.15">
      <c r="A171" s="27" t="s">
        <v>423</v>
      </c>
      <c r="B171" s="27"/>
      <c r="C171" s="27"/>
      <c r="D171" s="27"/>
      <c r="E171" s="11">
        <f>SUBTOTAL(9,E169:E170)</f>
        <v>2</v>
      </c>
      <c r="F171" s="11" t="s">
        <v>380</v>
      </c>
      <c r="G171" s="11">
        <f>SUBTOTAL(9,G169:G170)</f>
        <v>330000</v>
      </c>
    </row>
    <row r="172" spans="1:7" ht="24.95" customHeight="1" x14ac:dyDescent="0.15">
      <c r="A172" s="27" t="s">
        <v>424</v>
      </c>
      <c r="B172" s="27"/>
      <c r="C172" s="27"/>
      <c r="D172" s="27"/>
      <c r="E172" s="27"/>
      <c r="F172" s="27"/>
      <c r="G172" s="11">
        <f>SUBTOTAL(9,G169:G171)</f>
        <v>330000</v>
      </c>
    </row>
    <row r="173" spans="1:7" ht="24.95" customHeight="1" x14ac:dyDescent="0.15"/>
    <row r="174" spans="1:7" ht="20.100000000000001" customHeight="1" x14ac:dyDescent="0.15">
      <c r="A174" s="25" t="s">
        <v>300</v>
      </c>
      <c r="B174" s="25"/>
      <c r="C174" s="26" t="s">
        <v>174</v>
      </c>
      <c r="D174" s="26"/>
      <c r="E174" s="26"/>
      <c r="F174" s="26"/>
      <c r="G174" s="26"/>
    </row>
    <row r="175" spans="1:7" ht="20.100000000000001" customHeight="1" x14ac:dyDescent="0.15">
      <c r="A175" s="25" t="s">
        <v>301</v>
      </c>
      <c r="B175" s="25"/>
      <c r="C175" s="26" t="s">
        <v>302</v>
      </c>
      <c r="D175" s="26"/>
      <c r="E175" s="26"/>
      <c r="F175" s="26"/>
      <c r="G175" s="26"/>
    </row>
    <row r="176" spans="1:7" ht="24.95" customHeight="1" x14ac:dyDescent="0.15">
      <c r="A176" s="25" t="s">
        <v>303</v>
      </c>
      <c r="B176" s="25"/>
      <c r="C176" s="26" t="s">
        <v>268</v>
      </c>
      <c r="D176" s="26"/>
      <c r="E176" s="26"/>
      <c r="F176" s="26"/>
      <c r="G176" s="26"/>
    </row>
    <row r="177" spans="1:7" ht="15" customHeight="1" x14ac:dyDescent="0.15"/>
    <row r="178" spans="1:7" ht="24.95" customHeight="1" x14ac:dyDescent="0.15">
      <c r="A178" s="16" t="s">
        <v>474</v>
      </c>
      <c r="B178" s="16"/>
      <c r="C178" s="16"/>
      <c r="D178" s="16"/>
      <c r="E178" s="16"/>
      <c r="F178" s="16"/>
      <c r="G178" s="16"/>
    </row>
    <row r="179" spans="1:7" ht="15" customHeight="1" x14ac:dyDescent="0.15"/>
    <row r="180" spans="1:7" ht="50.1" customHeight="1" x14ac:dyDescent="0.15">
      <c r="A180" s="6" t="s">
        <v>205</v>
      </c>
      <c r="B180" s="21" t="s">
        <v>389</v>
      </c>
      <c r="C180" s="21"/>
      <c r="D180" s="6" t="s">
        <v>418</v>
      </c>
      <c r="E180" s="6" t="s">
        <v>419</v>
      </c>
      <c r="F180" s="6" t="s">
        <v>420</v>
      </c>
      <c r="G180" s="6" t="s">
        <v>421</v>
      </c>
    </row>
    <row r="181" spans="1:7" ht="15" customHeight="1" x14ac:dyDescent="0.15">
      <c r="A181" s="6">
        <v>1</v>
      </c>
      <c r="B181" s="21">
        <v>2</v>
      </c>
      <c r="C181" s="21"/>
      <c r="D181" s="6">
        <v>3</v>
      </c>
      <c r="E181" s="6">
        <v>4</v>
      </c>
      <c r="F181" s="6">
        <v>5</v>
      </c>
      <c r="G181" s="6">
        <v>6</v>
      </c>
    </row>
    <row r="182" spans="1:7" ht="39.950000000000003" customHeight="1" x14ac:dyDescent="0.15">
      <c r="A182" s="6" t="s">
        <v>321</v>
      </c>
      <c r="B182" s="20" t="s">
        <v>475</v>
      </c>
      <c r="C182" s="20"/>
      <c r="D182" s="6" t="s">
        <v>268</v>
      </c>
      <c r="E182" s="9">
        <v>1</v>
      </c>
      <c r="F182" s="9">
        <v>2385451.5</v>
      </c>
      <c r="G182" s="9">
        <v>2385451.5</v>
      </c>
    </row>
    <row r="183" spans="1:7" ht="24.95" customHeight="1" x14ac:dyDescent="0.15">
      <c r="A183" s="27" t="s">
        <v>423</v>
      </c>
      <c r="B183" s="27"/>
      <c r="C183" s="27"/>
      <c r="D183" s="27"/>
      <c r="E183" s="11">
        <f>SUBTOTAL(9,E182:E182)</f>
        <v>1</v>
      </c>
      <c r="F183" s="11" t="s">
        <v>380</v>
      </c>
      <c r="G183" s="11">
        <f>SUBTOTAL(9,G182:G182)</f>
        <v>2385451.5</v>
      </c>
    </row>
    <row r="184" spans="1:7" ht="24.95" customHeight="1" x14ac:dyDescent="0.15">
      <c r="A184" s="27" t="s">
        <v>424</v>
      </c>
      <c r="B184" s="27"/>
      <c r="C184" s="27"/>
      <c r="D184" s="27"/>
      <c r="E184" s="27"/>
      <c r="F184" s="27"/>
      <c r="G184" s="11">
        <f>SUBTOTAL(9,G182:G183)</f>
        <v>2385451.5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174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268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417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50.1" customHeight="1" x14ac:dyDescent="0.15">
      <c r="A192" s="6" t="s">
        <v>205</v>
      </c>
      <c r="B192" s="21" t="s">
        <v>389</v>
      </c>
      <c r="C192" s="21"/>
      <c r="D192" s="6" t="s">
        <v>418</v>
      </c>
      <c r="E192" s="6" t="s">
        <v>419</v>
      </c>
      <c r="F192" s="6" t="s">
        <v>420</v>
      </c>
      <c r="G192" s="6" t="s">
        <v>421</v>
      </c>
    </row>
    <row r="193" spans="1:7" ht="15" customHeight="1" x14ac:dyDescent="0.15">
      <c r="A193" s="6">
        <v>1</v>
      </c>
      <c r="B193" s="21">
        <v>2</v>
      </c>
      <c r="C193" s="21"/>
      <c r="D193" s="6">
        <v>3</v>
      </c>
      <c r="E193" s="6">
        <v>4</v>
      </c>
      <c r="F193" s="6">
        <v>5</v>
      </c>
      <c r="G193" s="6">
        <v>6</v>
      </c>
    </row>
    <row r="194" spans="1:7" ht="60" customHeight="1" x14ac:dyDescent="0.15">
      <c r="A194" s="6" t="s">
        <v>343</v>
      </c>
      <c r="B194" s="20" t="s">
        <v>476</v>
      </c>
      <c r="C194" s="20"/>
      <c r="D194" s="6" t="s">
        <v>443</v>
      </c>
      <c r="E194" s="9">
        <v>1</v>
      </c>
      <c r="F194" s="9">
        <v>115862.39999999999</v>
      </c>
      <c r="G194" s="9">
        <v>115862.39999999999</v>
      </c>
    </row>
    <row r="195" spans="1:7" ht="24.95" customHeight="1" x14ac:dyDescent="0.15">
      <c r="A195" s="27" t="s">
        <v>423</v>
      </c>
      <c r="B195" s="27"/>
      <c r="C195" s="27"/>
      <c r="D195" s="27"/>
      <c r="E195" s="11">
        <f>SUBTOTAL(9,E194:E194)</f>
        <v>1</v>
      </c>
      <c r="F195" s="11" t="s">
        <v>380</v>
      </c>
      <c r="G195" s="11">
        <f>SUBTOTAL(9,G194:G194)</f>
        <v>115862.39999999999</v>
      </c>
    </row>
    <row r="196" spans="1:7" ht="39.950000000000003" customHeight="1" x14ac:dyDescent="0.15">
      <c r="A196" s="6" t="s">
        <v>382</v>
      </c>
      <c r="B196" s="20" t="s">
        <v>477</v>
      </c>
      <c r="C196" s="20"/>
      <c r="D196" s="6" t="s">
        <v>268</v>
      </c>
      <c r="E196" s="9">
        <v>1</v>
      </c>
      <c r="F196" s="9">
        <v>160000</v>
      </c>
      <c r="G196" s="9">
        <v>160000</v>
      </c>
    </row>
    <row r="197" spans="1:7" ht="60" customHeight="1" x14ac:dyDescent="0.15">
      <c r="A197" s="6" t="s">
        <v>382</v>
      </c>
      <c r="B197" s="20" t="s">
        <v>478</v>
      </c>
      <c r="C197" s="20"/>
      <c r="D197" s="6" t="s">
        <v>268</v>
      </c>
      <c r="E197" s="9">
        <v>1</v>
      </c>
      <c r="F197" s="9">
        <v>230000</v>
      </c>
      <c r="G197" s="9">
        <v>230000</v>
      </c>
    </row>
    <row r="198" spans="1:7" ht="24.95" customHeight="1" x14ac:dyDescent="0.15">
      <c r="A198" s="27" t="s">
        <v>423</v>
      </c>
      <c r="B198" s="27"/>
      <c r="C198" s="27"/>
      <c r="D198" s="27"/>
      <c r="E198" s="11">
        <f>SUBTOTAL(9,E196:E197)</f>
        <v>2</v>
      </c>
      <c r="F198" s="11" t="s">
        <v>380</v>
      </c>
      <c r="G198" s="11">
        <f>SUBTOTAL(9,G196:G197)</f>
        <v>390000</v>
      </c>
    </row>
    <row r="199" spans="1:7" ht="24.95" customHeight="1" x14ac:dyDescent="0.15">
      <c r="A199" s="27" t="s">
        <v>424</v>
      </c>
      <c r="B199" s="27"/>
      <c r="C199" s="27"/>
      <c r="D199" s="27"/>
      <c r="E199" s="27"/>
      <c r="F199" s="27"/>
      <c r="G199" s="11">
        <f>SUBTOTAL(9,G194:G198)</f>
        <v>505862.40000000002</v>
      </c>
    </row>
    <row r="200" spans="1:7" ht="24.95" customHeight="1" x14ac:dyDescent="0.15"/>
    <row r="201" spans="1:7" ht="20.100000000000001" customHeight="1" x14ac:dyDescent="0.15">
      <c r="A201" s="25" t="s">
        <v>300</v>
      </c>
      <c r="B201" s="25"/>
      <c r="C201" s="26" t="s">
        <v>174</v>
      </c>
      <c r="D201" s="26"/>
      <c r="E201" s="26"/>
      <c r="F201" s="26"/>
      <c r="G201" s="26"/>
    </row>
    <row r="202" spans="1:7" ht="20.100000000000001" customHeight="1" x14ac:dyDescent="0.15">
      <c r="A202" s="25" t="s">
        <v>301</v>
      </c>
      <c r="B202" s="25"/>
      <c r="C202" s="26" t="s">
        <v>381</v>
      </c>
      <c r="D202" s="26"/>
      <c r="E202" s="26"/>
      <c r="F202" s="26"/>
      <c r="G202" s="26"/>
    </row>
    <row r="203" spans="1:7" ht="24.95" customHeight="1" x14ac:dyDescent="0.15">
      <c r="A203" s="25" t="s">
        <v>303</v>
      </c>
      <c r="B203" s="25"/>
      <c r="C203" s="26" t="s">
        <v>268</v>
      </c>
      <c r="D203" s="26"/>
      <c r="E203" s="26"/>
      <c r="F203" s="26"/>
      <c r="G203" s="26"/>
    </row>
    <row r="204" spans="1:7" ht="15" customHeight="1" x14ac:dyDescent="0.15"/>
    <row r="205" spans="1:7" ht="24.95" customHeight="1" x14ac:dyDescent="0.15">
      <c r="A205" s="16" t="s">
        <v>436</v>
      </c>
      <c r="B205" s="16"/>
      <c r="C205" s="16"/>
      <c r="D205" s="16"/>
      <c r="E205" s="16"/>
      <c r="F205" s="16"/>
      <c r="G205" s="16"/>
    </row>
    <row r="206" spans="1:7" ht="15" customHeight="1" x14ac:dyDescent="0.15"/>
    <row r="207" spans="1:7" ht="50.1" customHeight="1" x14ac:dyDescent="0.15">
      <c r="A207" s="6" t="s">
        <v>205</v>
      </c>
      <c r="B207" s="21" t="s">
        <v>389</v>
      </c>
      <c r="C207" s="21"/>
      <c r="D207" s="6" t="s">
        <v>418</v>
      </c>
      <c r="E207" s="6" t="s">
        <v>419</v>
      </c>
      <c r="F207" s="6" t="s">
        <v>420</v>
      </c>
      <c r="G207" s="6" t="s">
        <v>421</v>
      </c>
    </row>
    <row r="208" spans="1:7" ht="15" customHeight="1" x14ac:dyDescent="0.15">
      <c r="A208" s="6">
        <v>1</v>
      </c>
      <c r="B208" s="21">
        <v>2</v>
      </c>
      <c r="C208" s="21"/>
      <c r="D208" s="6">
        <v>3</v>
      </c>
      <c r="E208" s="6">
        <v>4</v>
      </c>
      <c r="F208" s="6">
        <v>5</v>
      </c>
      <c r="G208" s="6">
        <v>6</v>
      </c>
    </row>
    <row r="209" spans="1:7" ht="60" customHeight="1" x14ac:dyDescent="0.15">
      <c r="A209" s="6" t="s">
        <v>367</v>
      </c>
      <c r="B209" s="20" t="s">
        <v>479</v>
      </c>
      <c r="C209" s="20"/>
      <c r="D209" s="6" t="s">
        <v>268</v>
      </c>
      <c r="E209" s="9">
        <v>1</v>
      </c>
      <c r="F209" s="9">
        <v>300000</v>
      </c>
      <c r="G209" s="9">
        <v>300000</v>
      </c>
    </row>
    <row r="210" spans="1:7" ht="24.95" customHeight="1" x14ac:dyDescent="0.15">
      <c r="A210" s="27" t="s">
        <v>423</v>
      </c>
      <c r="B210" s="27"/>
      <c r="C210" s="27"/>
      <c r="D210" s="27"/>
      <c r="E210" s="11">
        <f>SUBTOTAL(9,E209:E209)</f>
        <v>1</v>
      </c>
      <c r="F210" s="11" t="s">
        <v>380</v>
      </c>
      <c r="G210" s="11">
        <f>SUBTOTAL(9,G209:G209)</f>
        <v>300000</v>
      </c>
    </row>
    <row r="211" spans="1:7" ht="60" customHeight="1" x14ac:dyDescent="0.15">
      <c r="A211" s="6" t="s">
        <v>369</v>
      </c>
      <c r="B211" s="20" t="s">
        <v>480</v>
      </c>
      <c r="C211" s="20"/>
      <c r="D211" s="6" t="s">
        <v>268</v>
      </c>
      <c r="E211" s="9">
        <v>1</v>
      </c>
      <c r="F211" s="9">
        <v>50000</v>
      </c>
      <c r="G211" s="9">
        <v>50000</v>
      </c>
    </row>
    <row r="212" spans="1:7" ht="24.95" customHeight="1" x14ac:dyDescent="0.15">
      <c r="A212" s="27" t="s">
        <v>423</v>
      </c>
      <c r="B212" s="27"/>
      <c r="C212" s="27"/>
      <c r="D212" s="27"/>
      <c r="E212" s="11">
        <f>SUBTOTAL(9,E211:E211)</f>
        <v>1</v>
      </c>
      <c r="F212" s="11" t="s">
        <v>380</v>
      </c>
      <c r="G212" s="11">
        <f>SUBTOTAL(9,G211:G211)</f>
        <v>50000</v>
      </c>
    </row>
    <row r="213" spans="1:7" ht="60" customHeight="1" x14ac:dyDescent="0.15">
      <c r="A213" s="6" t="s">
        <v>371</v>
      </c>
      <c r="B213" s="20" t="s">
        <v>481</v>
      </c>
      <c r="C213" s="20"/>
      <c r="D213" s="6" t="s">
        <v>268</v>
      </c>
      <c r="E213" s="9">
        <v>2</v>
      </c>
      <c r="F213" s="9">
        <v>13750</v>
      </c>
      <c r="G213" s="9">
        <v>27500</v>
      </c>
    </row>
    <row r="214" spans="1:7" ht="24.95" customHeight="1" x14ac:dyDescent="0.15">
      <c r="A214" s="27" t="s">
        <v>423</v>
      </c>
      <c r="B214" s="27"/>
      <c r="C214" s="27"/>
      <c r="D214" s="27"/>
      <c r="E214" s="11">
        <f>SUBTOTAL(9,E213:E213)</f>
        <v>2</v>
      </c>
      <c r="F214" s="11" t="s">
        <v>380</v>
      </c>
      <c r="G214" s="11">
        <f>SUBTOTAL(9,G213:G213)</f>
        <v>27500</v>
      </c>
    </row>
    <row r="215" spans="1:7" ht="60" customHeight="1" x14ac:dyDescent="0.15">
      <c r="A215" s="6" t="s">
        <v>373</v>
      </c>
      <c r="B215" s="20" t="s">
        <v>482</v>
      </c>
      <c r="C215" s="20"/>
      <c r="D215" s="6" t="s">
        <v>268</v>
      </c>
      <c r="E215" s="9">
        <v>1</v>
      </c>
      <c r="F215" s="9">
        <v>100000</v>
      </c>
      <c r="G215" s="9">
        <v>100000</v>
      </c>
    </row>
    <row r="216" spans="1:7" ht="24.95" customHeight="1" x14ac:dyDescent="0.15">
      <c r="A216" s="27" t="s">
        <v>423</v>
      </c>
      <c r="B216" s="27"/>
      <c r="C216" s="27"/>
      <c r="D216" s="27"/>
      <c r="E216" s="11">
        <f>SUBTOTAL(9,E215:E215)</f>
        <v>1</v>
      </c>
      <c r="F216" s="11" t="s">
        <v>380</v>
      </c>
      <c r="G216" s="11">
        <f>SUBTOTAL(9,G215:G215)</f>
        <v>100000</v>
      </c>
    </row>
    <row r="217" spans="1:7" ht="24.95" customHeight="1" x14ac:dyDescent="0.15">
      <c r="A217" s="27" t="s">
        <v>424</v>
      </c>
      <c r="B217" s="27"/>
      <c r="C217" s="27"/>
      <c r="D217" s="27"/>
      <c r="E217" s="27"/>
      <c r="F217" s="27"/>
      <c r="G217" s="11">
        <f>SUBTOTAL(9,G209:G216)</f>
        <v>477500</v>
      </c>
    </row>
    <row r="218" spans="1:7" ht="24.95" customHeight="1" x14ac:dyDescent="0.15"/>
    <row r="219" spans="1:7" ht="20.100000000000001" customHeight="1" x14ac:dyDescent="0.15">
      <c r="A219" s="25" t="s">
        <v>300</v>
      </c>
      <c r="B219" s="25"/>
      <c r="C219" s="26" t="s">
        <v>174</v>
      </c>
      <c r="D219" s="26"/>
      <c r="E219" s="26"/>
      <c r="F219" s="26"/>
      <c r="G219" s="26"/>
    </row>
    <row r="220" spans="1:7" ht="20.100000000000001" customHeight="1" x14ac:dyDescent="0.15">
      <c r="A220" s="25" t="s">
        <v>301</v>
      </c>
      <c r="B220" s="25"/>
      <c r="C220" s="26" t="s">
        <v>381</v>
      </c>
      <c r="D220" s="26"/>
      <c r="E220" s="26"/>
      <c r="F220" s="26"/>
      <c r="G220" s="26"/>
    </row>
    <row r="221" spans="1:7" ht="24.95" customHeight="1" x14ac:dyDescent="0.15">
      <c r="A221" s="25" t="s">
        <v>303</v>
      </c>
      <c r="B221" s="25"/>
      <c r="C221" s="26" t="s">
        <v>268</v>
      </c>
      <c r="D221" s="26"/>
      <c r="E221" s="26"/>
      <c r="F221" s="26"/>
      <c r="G221" s="26"/>
    </row>
    <row r="222" spans="1:7" ht="15" customHeight="1" x14ac:dyDescent="0.15"/>
    <row r="223" spans="1:7" ht="24.95" customHeight="1" x14ac:dyDescent="0.15">
      <c r="A223" s="16" t="s">
        <v>466</v>
      </c>
      <c r="B223" s="16"/>
      <c r="C223" s="16"/>
      <c r="D223" s="16"/>
      <c r="E223" s="16"/>
      <c r="F223" s="16"/>
      <c r="G223" s="16"/>
    </row>
    <row r="224" spans="1:7" ht="15" customHeight="1" x14ac:dyDescent="0.15"/>
    <row r="225" spans="1:7" ht="50.1" customHeight="1" x14ac:dyDescent="0.15">
      <c r="A225" s="6" t="s">
        <v>205</v>
      </c>
      <c r="B225" s="21" t="s">
        <v>389</v>
      </c>
      <c r="C225" s="21"/>
      <c r="D225" s="6" t="s">
        <v>418</v>
      </c>
      <c r="E225" s="6" t="s">
        <v>419</v>
      </c>
      <c r="F225" s="6" t="s">
        <v>420</v>
      </c>
      <c r="G225" s="6" t="s">
        <v>421</v>
      </c>
    </row>
    <row r="226" spans="1:7" ht="15" customHeight="1" x14ac:dyDescent="0.15">
      <c r="A226" s="6">
        <v>1</v>
      </c>
      <c r="B226" s="21">
        <v>2</v>
      </c>
      <c r="C226" s="21"/>
      <c r="D226" s="6">
        <v>3</v>
      </c>
      <c r="E226" s="6">
        <v>4</v>
      </c>
      <c r="F226" s="6">
        <v>5</v>
      </c>
      <c r="G226" s="6">
        <v>6</v>
      </c>
    </row>
    <row r="227" spans="1:7" ht="39.950000000000003" customHeight="1" x14ac:dyDescent="0.15">
      <c r="A227" s="6" t="s">
        <v>365</v>
      </c>
      <c r="B227" s="20" t="s">
        <v>483</v>
      </c>
      <c r="C227" s="20"/>
      <c r="D227" s="6" t="s">
        <v>268</v>
      </c>
      <c r="E227" s="9">
        <v>1</v>
      </c>
      <c r="F227" s="9">
        <v>786500.52</v>
      </c>
      <c r="G227" s="9">
        <v>786500.52</v>
      </c>
    </row>
    <row r="228" spans="1:7" ht="24.95" customHeight="1" x14ac:dyDescent="0.15">
      <c r="A228" s="27" t="s">
        <v>423</v>
      </c>
      <c r="B228" s="27"/>
      <c r="C228" s="27"/>
      <c r="D228" s="27"/>
      <c r="E228" s="11">
        <f>SUBTOTAL(9,E227:E227)</f>
        <v>1</v>
      </c>
      <c r="F228" s="11" t="s">
        <v>380</v>
      </c>
      <c r="G228" s="11">
        <f>SUBTOTAL(9,G227:G227)</f>
        <v>786500.52</v>
      </c>
    </row>
    <row r="229" spans="1:7" ht="24.95" customHeight="1" x14ac:dyDescent="0.15">
      <c r="A229" s="27" t="s">
        <v>424</v>
      </c>
      <c r="B229" s="27"/>
      <c r="C229" s="27"/>
      <c r="D229" s="27"/>
      <c r="E229" s="27"/>
      <c r="F229" s="27"/>
      <c r="G229" s="11">
        <f>SUBTOTAL(9,G227:G228)</f>
        <v>786500.52</v>
      </c>
    </row>
    <row r="230" spans="1:7" ht="24.95" customHeight="1" x14ac:dyDescent="0.15"/>
    <row r="231" spans="1:7" ht="20.100000000000001" customHeight="1" x14ac:dyDescent="0.15">
      <c r="A231" s="25" t="s">
        <v>300</v>
      </c>
      <c r="B231" s="25"/>
      <c r="C231" s="26" t="s">
        <v>180</v>
      </c>
      <c r="D231" s="26"/>
      <c r="E231" s="26"/>
      <c r="F231" s="26"/>
      <c r="G231" s="26"/>
    </row>
    <row r="232" spans="1:7" ht="20.100000000000001" customHeight="1" x14ac:dyDescent="0.15">
      <c r="A232" s="25" t="s">
        <v>301</v>
      </c>
      <c r="B232" s="25"/>
      <c r="C232" s="26" t="s">
        <v>302</v>
      </c>
      <c r="D232" s="26"/>
      <c r="E232" s="26"/>
      <c r="F232" s="26"/>
      <c r="G232" s="26"/>
    </row>
    <row r="233" spans="1:7" ht="24.95" customHeight="1" x14ac:dyDescent="0.15">
      <c r="A233" s="25" t="s">
        <v>303</v>
      </c>
      <c r="B233" s="25"/>
      <c r="C233" s="26" t="s">
        <v>268</v>
      </c>
      <c r="D233" s="26"/>
      <c r="E233" s="26"/>
      <c r="F233" s="26"/>
      <c r="G233" s="26"/>
    </row>
    <row r="234" spans="1:7" ht="15" customHeight="1" x14ac:dyDescent="0.15"/>
    <row r="235" spans="1:7" ht="24.95" customHeight="1" x14ac:dyDescent="0.15">
      <c r="A235" s="16" t="s">
        <v>429</v>
      </c>
      <c r="B235" s="16"/>
      <c r="C235" s="16"/>
      <c r="D235" s="16"/>
      <c r="E235" s="16"/>
      <c r="F235" s="16"/>
      <c r="G235" s="16"/>
    </row>
    <row r="236" spans="1:7" ht="15" customHeight="1" x14ac:dyDescent="0.15"/>
    <row r="237" spans="1:7" ht="50.1" customHeight="1" x14ac:dyDescent="0.15">
      <c r="A237" s="6" t="s">
        <v>205</v>
      </c>
      <c r="B237" s="21" t="s">
        <v>389</v>
      </c>
      <c r="C237" s="21"/>
      <c r="D237" s="6" t="s">
        <v>418</v>
      </c>
      <c r="E237" s="6" t="s">
        <v>419</v>
      </c>
      <c r="F237" s="6" t="s">
        <v>420</v>
      </c>
      <c r="G237" s="6" t="s">
        <v>421</v>
      </c>
    </row>
    <row r="238" spans="1:7" ht="15" customHeight="1" x14ac:dyDescent="0.15">
      <c r="A238" s="6">
        <v>1</v>
      </c>
      <c r="B238" s="21">
        <v>2</v>
      </c>
      <c r="C238" s="21"/>
      <c r="D238" s="6">
        <v>3</v>
      </c>
      <c r="E238" s="6">
        <v>4</v>
      </c>
      <c r="F238" s="6">
        <v>5</v>
      </c>
      <c r="G238" s="6">
        <v>6</v>
      </c>
    </row>
    <row r="239" spans="1:7" ht="39.950000000000003" customHeight="1" x14ac:dyDescent="0.15">
      <c r="A239" s="6" t="s">
        <v>318</v>
      </c>
      <c r="B239" s="20" t="s">
        <v>484</v>
      </c>
      <c r="C239" s="20"/>
      <c r="D239" s="6" t="s">
        <v>268</v>
      </c>
      <c r="E239" s="9">
        <v>1</v>
      </c>
      <c r="F239" s="9">
        <v>574248.34</v>
      </c>
      <c r="G239" s="9">
        <v>574248.34</v>
      </c>
    </row>
    <row r="240" spans="1:7" ht="39.950000000000003" customHeight="1" x14ac:dyDescent="0.15">
      <c r="A240" s="6" t="s">
        <v>318</v>
      </c>
      <c r="B240" s="20" t="s">
        <v>485</v>
      </c>
      <c r="C240" s="20"/>
      <c r="D240" s="6" t="s">
        <v>268</v>
      </c>
      <c r="E240" s="9">
        <v>1</v>
      </c>
      <c r="F240" s="9">
        <v>1381103.6</v>
      </c>
      <c r="G240" s="9">
        <v>1381103.6</v>
      </c>
    </row>
    <row r="241" spans="1:7" ht="60" customHeight="1" x14ac:dyDescent="0.15">
      <c r="A241" s="6" t="s">
        <v>318</v>
      </c>
      <c r="B241" s="20" t="s">
        <v>486</v>
      </c>
      <c r="C241" s="20"/>
      <c r="D241" s="6" t="s">
        <v>268</v>
      </c>
      <c r="E241" s="9">
        <v>1</v>
      </c>
      <c r="F241" s="9">
        <v>603325.19999999995</v>
      </c>
      <c r="G241" s="9">
        <v>603325.19999999995</v>
      </c>
    </row>
    <row r="242" spans="1:7" ht="39.950000000000003" customHeight="1" x14ac:dyDescent="0.15">
      <c r="A242" s="6" t="s">
        <v>318</v>
      </c>
      <c r="B242" s="20" t="s">
        <v>487</v>
      </c>
      <c r="C242" s="20"/>
      <c r="D242" s="6" t="s">
        <v>268</v>
      </c>
      <c r="E242" s="9">
        <v>1</v>
      </c>
      <c r="F242" s="9">
        <v>748703.53</v>
      </c>
      <c r="G242" s="9">
        <v>748703.53</v>
      </c>
    </row>
    <row r="243" spans="1:7" ht="60" customHeight="1" x14ac:dyDescent="0.15">
      <c r="A243" s="6" t="s">
        <v>318</v>
      </c>
      <c r="B243" s="20" t="s">
        <v>488</v>
      </c>
      <c r="C243" s="20"/>
      <c r="D243" s="6" t="s">
        <v>268</v>
      </c>
      <c r="E243" s="9">
        <v>1</v>
      </c>
      <c r="F243" s="9">
        <v>777779.4</v>
      </c>
      <c r="G243" s="9">
        <v>777779.4</v>
      </c>
    </row>
    <row r="244" spans="1:7" ht="60" customHeight="1" x14ac:dyDescent="0.15">
      <c r="A244" s="6" t="s">
        <v>318</v>
      </c>
      <c r="B244" s="20" t="s">
        <v>489</v>
      </c>
      <c r="C244" s="20"/>
      <c r="D244" s="6" t="s">
        <v>268</v>
      </c>
      <c r="E244" s="9">
        <v>1</v>
      </c>
      <c r="F244" s="9">
        <v>363447.32</v>
      </c>
      <c r="G244" s="9">
        <v>363447.32</v>
      </c>
    </row>
    <row r="245" spans="1:7" ht="24.95" customHeight="1" x14ac:dyDescent="0.15">
      <c r="A245" s="27" t="s">
        <v>423</v>
      </c>
      <c r="B245" s="27"/>
      <c r="C245" s="27"/>
      <c r="D245" s="27"/>
      <c r="E245" s="11">
        <f>SUBTOTAL(9,E239:E244)</f>
        <v>6</v>
      </c>
      <c r="F245" s="11" t="s">
        <v>380</v>
      </c>
      <c r="G245" s="11">
        <f>SUBTOTAL(9,G239:G244)</f>
        <v>4448607.3899999997</v>
      </c>
    </row>
    <row r="246" spans="1:7" ht="24.95" customHeight="1" x14ac:dyDescent="0.15">
      <c r="A246" s="27" t="s">
        <v>424</v>
      </c>
      <c r="B246" s="27"/>
      <c r="C246" s="27"/>
      <c r="D246" s="27"/>
      <c r="E246" s="27"/>
      <c r="F246" s="27"/>
      <c r="G246" s="11">
        <f>SUBTOTAL(9,G239:G245)</f>
        <v>4448607.3899999997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174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271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429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50.1" customHeight="1" x14ac:dyDescent="0.15">
      <c r="A254" s="6" t="s">
        <v>205</v>
      </c>
      <c r="B254" s="21" t="s">
        <v>389</v>
      </c>
      <c r="C254" s="21"/>
      <c r="D254" s="6" t="s">
        <v>418</v>
      </c>
      <c r="E254" s="6" t="s">
        <v>419</v>
      </c>
      <c r="F254" s="6" t="s">
        <v>420</v>
      </c>
      <c r="G254" s="6" t="s">
        <v>421</v>
      </c>
    </row>
    <row r="255" spans="1:7" ht="15" customHeight="1" x14ac:dyDescent="0.15">
      <c r="A255" s="6">
        <v>1</v>
      </c>
      <c r="B255" s="21">
        <v>2</v>
      </c>
      <c r="C255" s="21"/>
      <c r="D255" s="6">
        <v>3</v>
      </c>
      <c r="E255" s="6">
        <v>4</v>
      </c>
      <c r="F255" s="6">
        <v>5</v>
      </c>
      <c r="G255" s="6">
        <v>6</v>
      </c>
    </row>
    <row r="256" spans="1:7" ht="60" customHeight="1" x14ac:dyDescent="0.15">
      <c r="A256" s="6" t="s">
        <v>317</v>
      </c>
      <c r="B256" s="20" t="s">
        <v>430</v>
      </c>
      <c r="C256" s="20"/>
      <c r="D256" s="6" t="s">
        <v>56</v>
      </c>
      <c r="E256" s="9">
        <v>1</v>
      </c>
      <c r="F256" s="9">
        <v>24837.66</v>
      </c>
      <c r="G256" s="9">
        <v>24837.66</v>
      </c>
    </row>
    <row r="257" spans="1:7" ht="39.950000000000003" customHeight="1" x14ac:dyDescent="0.15">
      <c r="A257" s="6" t="s">
        <v>317</v>
      </c>
      <c r="B257" s="20" t="s">
        <v>431</v>
      </c>
      <c r="C257" s="20"/>
      <c r="D257" s="6" t="s">
        <v>56</v>
      </c>
      <c r="E257" s="9">
        <v>1</v>
      </c>
      <c r="F257" s="9">
        <v>56103.9</v>
      </c>
      <c r="G257" s="9">
        <v>56103.9</v>
      </c>
    </row>
    <row r="258" spans="1:7" ht="39.950000000000003" customHeight="1" x14ac:dyDescent="0.15">
      <c r="A258" s="6" t="s">
        <v>317</v>
      </c>
      <c r="B258" s="20" t="s">
        <v>432</v>
      </c>
      <c r="C258" s="20"/>
      <c r="D258" s="6" t="s">
        <v>56</v>
      </c>
      <c r="E258" s="9">
        <v>1</v>
      </c>
      <c r="F258" s="9">
        <v>30097.4</v>
      </c>
      <c r="G258" s="9">
        <v>30097.4</v>
      </c>
    </row>
    <row r="259" spans="1:7" ht="60" customHeight="1" x14ac:dyDescent="0.15">
      <c r="A259" s="6" t="s">
        <v>317</v>
      </c>
      <c r="B259" s="20" t="s">
        <v>433</v>
      </c>
      <c r="C259" s="20"/>
      <c r="D259" s="6" t="s">
        <v>56</v>
      </c>
      <c r="E259" s="9">
        <v>1</v>
      </c>
      <c r="F259" s="9">
        <v>14610.39</v>
      </c>
      <c r="G259" s="9">
        <v>14610.39</v>
      </c>
    </row>
    <row r="260" spans="1:7" ht="39.950000000000003" customHeight="1" x14ac:dyDescent="0.15">
      <c r="A260" s="6" t="s">
        <v>317</v>
      </c>
      <c r="B260" s="20" t="s">
        <v>434</v>
      </c>
      <c r="C260" s="20"/>
      <c r="D260" s="6" t="s">
        <v>56</v>
      </c>
      <c r="E260" s="9">
        <v>1</v>
      </c>
      <c r="F260" s="9">
        <v>23084.42</v>
      </c>
      <c r="G260" s="9">
        <v>23084.42</v>
      </c>
    </row>
    <row r="261" spans="1:7" ht="60" customHeight="1" x14ac:dyDescent="0.15">
      <c r="A261" s="6" t="s">
        <v>317</v>
      </c>
      <c r="B261" s="20" t="s">
        <v>435</v>
      </c>
      <c r="C261" s="20"/>
      <c r="D261" s="6" t="s">
        <v>56</v>
      </c>
      <c r="E261" s="9">
        <v>1</v>
      </c>
      <c r="F261" s="9">
        <v>31266.23</v>
      </c>
      <c r="G261" s="9">
        <v>31266.23</v>
      </c>
    </row>
    <row r="262" spans="1:7" ht="24.95" customHeight="1" x14ac:dyDescent="0.15">
      <c r="A262" s="27" t="s">
        <v>423</v>
      </c>
      <c r="B262" s="27"/>
      <c r="C262" s="27"/>
      <c r="D262" s="27"/>
      <c r="E262" s="11">
        <f>SUBTOTAL(9,E256:E261)</f>
        <v>6</v>
      </c>
      <c r="F262" s="11" t="s">
        <v>380</v>
      </c>
      <c r="G262" s="11">
        <f>SUBTOTAL(9,G256:G261)</f>
        <v>180000</v>
      </c>
    </row>
    <row r="263" spans="1:7" ht="24.95" customHeight="1" x14ac:dyDescent="0.15">
      <c r="A263" s="27" t="s">
        <v>424</v>
      </c>
      <c r="B263" s="27"/>
      <c r="C263" s="27"/>
      <c r="D263" s="27"/>
      <c r="E263" s="27"/>
      <c r="F263" s="27"/>
      <c r="G263" s="11">
        <f>SUBTOTAL(9,G256:G262)</f>
        <v>180000</v>
      </c>
    </row>
    <row r="264" spans="1:7" ht="24.95" customHeight="1" x14ac:dyDescent="0.15"/>
    <row r="265" spans="1:7" ht="20.100000000000001" customHeight="1" x14ac:dyDescent="0.15">
      <c r="A265" s="25" t="s">
        <v>300</v>
      </c>
      <c r="B265" s="25"/>
      <c r="C265" s="26" t="s">
        <v>174</v>
      </c>
      <c r="D265" s="26"/>
      <c r="E265" s="26"/>
      <c r="F265" s="26"/>
      <c r="G265" s="26"/>
    </row>
    <row r="266" spans="1:7" ht="20.100000000000001" customHeight="1" x14ac:dyDescent="0.15">
      <c r="A266" s="25" t="s">
        <v>301</v>
      </c>
      <c r="B266" s="25"/>
      <c r="C266" s="26" t="s">
        <v>302</v>
      </c>
      <c r="D266" s="26"/>
      <c r="E266" s="26"/>
      <c r="F266" s="26"/>
      <c r="G266" s="26"/>
    </row>
    <row r="267" spans="1:7" ht="24.95" customHeight="1" x14ac:dyDescent="0.15">
      <c r="A267" s="25" t="s">
        <v>303</v>
      </c>
      <c r="B267" s="25"/>
      <c r="C267" s="26" t="s">
        <v>271</v>
      </c>
      <c r="D267" s="26"/>
      <c r="E267" s="26"/>
      <c r="F267" s="26"/>
      <c r="G267" s="26"/>
    </row>
    <row r="268" spans="1:7" ht="15" customHeight="1" x14ac:dyDescent="0.15"/>
    <row r="269" spans="1:7" ht="24.95" customHeight="1" x14ac:dyDescent="0.15">
      <c r="A269" s="16" t="s">
        <v>441</v>
      </c>
      <c r="B269" s="16"/>
      <c r="C269" s="16"/>
      <c r="D269" s="16"/>
      <c r="E269" s="16"/>
      <c r="F269" s="16"/>
      <c r="G269" s="16"/>
    </row>
    <row r="270" spans="1:7" ht="15" customHeight="1" x14ac:dyDescent="0.15"/>
    <row r="271" spans="1:7" ht="50.1" customHeight="1" x14ac:dyDescent="0.15">
      <c r="A271" s="6" t="s">
        <v>205</v>
      </c>
      <c r="B271" s="21" t="s">
        <v>389</v>
      </c>
      <c r="C271" s="21"/>
      <c r="D271" s="6" t="s">
        <v>418</v>
      </c>
      <c r="E271" s="6" t="s">
        <v>419</v>
      </c>
      <c r="F271" s="6" t="s">
        <v>420</v>
      </c>
      <c r="G271" s="6" t="s">
        <v>421</v>
      </c>
    </row>
    <row r="272" spans="1:7" ht="15" customHeight="1" x14ac:dyDescent="0.15">
      <c r="A272" s="6">
        <v>1</v>
      </c>
      <c r="B272" s="21">
        <v>2</v>
      </c>
      <c r="C272" s="21"/>
      <c r="D272" s="6">
        <v>3</v>
      </c>
      <c r="E272" s="6">
        <v>4</v>
      </c>
      <c r="F272" s="6">
        <v>5</v>
      </c>
      <c r="G272" s="6">
        <v>6</v>
      </c>
    </row>
    <row r="273" spans="1:7" ht="60" customHeight="1" x14ac:dyDescent="0.15">
      <c r="A273" s="6" t="s">
        <v>320</v>
      </c>
      <c r="B273" s="20" t="s">
        <v>447</v>
      </c>
      <c r="C273" s="20"/>
      <c r="D273" s="6" t="s">
        <v>56</v>
      </c>
      <c r="E273" s="9">
        <v>1</v>
      </c>
      <c r="F273" s="9">
        <v>183426.14</v>
      </c>
      <c r="G273" s="9">
        <v>183426.14</v>
      </c>
    </row>
    <row r="274" spans="1:7" ht="39.950000000000003" customHeight="1" x14ac:dyDescent="0.15">
      <c r="A274" s="6" t="s">
        <v>320</v>
      </c>
      <c r="B274" s="20" t="s">
        <v>446</v>
      </c>
      <c r="C274" s="20"/>
      <c r="D274" s="6" t="s">
        <v>56</v>
      </c>
      <c r="E274" s="9">
        <v>1</v>
      </c>
      <c r="F274" s="9">
        <v>170478.41</v>
      </c>
      <c r="G274" s="9">
        <v>170478.41</v>
      </c>
    </row>
    <row r="275" spans="1:7" ht="39.950000000000003" customHeight="1" x14ac:dyDescent="0.15">
      <c r="A275" s="6" t="s">
        <v>320</v>
      </c>
      <c r="B275" s="20" t="s">
        <v>448</v>
      </c>
      <c r="C275" s="20"/>
      <c r="D275" s="6" t="s">
        <v>56</v>
      </c>
      <c r="E275" s="9">
        <v>1</v>
      </c>
      <c r="F275" s="9">
        <v>414327.27</v>
      </c>
      <c r="G275" s="9">
        <v>414327.27</v>
      </c>
    </row>
    <row r="276" spans="1:7" ht="60" customHeight="1" x14ac:dyDescent="0.15">
      <c r="A276" s="6" t="s">
        <v>320</v>
      </c>
      <c r="B276" s="20" t="s">
        <v>444</v>
      </c>
      <c r="C276" s="20"/>
      <c r="D276" s="6" t="s">
        <v>56</v>
      </c>
      <c r="E276" s="9">
        <v>1</v>
      </c>
      <c r="F276" s="9">
        <v>107897.73</v>
      </c>
      <c r="G276" s="9">
        <v>107897.73</v>
      </c>
    </row>
    <row r="277" spans="1:7" ht="39.950000000000003" customHeight="1" x14ac:dyDescent="0.15">
      <c r="A277" s="6" t="s">
        <v>320</v>
      </c>
      <c r="B277" s="20" t="s">
        <v>442</v>
      </c>
      <c r="C277" s="20"/>
      <c r="D277" s="6" t="s">
        <v>56</v>
      </c>
      <c r="E277" s="9">
        <v>1</v>
      </c>
      <c r="F277" s="9">
        <v>222269.32</v>
      </c>
      <c r="G277" s="9">
        <v>222269.32</v>
      </c>
    </row>
    <row r="278" spans="1:7" ht="60" customHeight="1" x14ac:dyDescent="0.15">
      <c r="A278" s="6" t="s">
        <v>320</v>
      </c>
      <c r="B278" s="20" t="s">
        <v>445</v>
      </c>
      <c r="C278" s="20"/>
      <c r="D278" s="6" t="s">
        <v>56</v>
      </c>
      <c r="E278" s="9">
        <v>1</v>
      </c>
      <c r="F278" s="9">
        <v>230901.13</v>
      </c>
      <c r="G278" s="9">
        <v>230901.13</v>
      </c>
    </row>
    <row r="279" spans="1:7" ht="24.95" customHeight="1" x14ac:dyDescent="0.15">
      <c r="A279" s="27" t="s">
        <v>423</v>
      </c>
      <c r="B279" s="27"/>
      <c r="C279" s="27"/>
      <c r="D279" s="27"/>
      <c r="E279" s="11">
        <f>SUBTOTAL(9,E273:E278)</f>
        <v>6</v>
      </c>
      <c r="F279" s="11" t="s">
        <v>380</v>
      </c>
      <c r="G279" s="11">
        <f>SUBTOTAL(9,G273:G278)</f>
        <v>1329300</v>
      </c>
    </row>
    <row r="280" spans="1:7" ht="24.95" customHeight="1" x14ac:dyDescent="0.15">
      <c r="A280" s="27" t="s">
        <v>424</v>
      </c>
      <c r="B280" s="27"/>
      <c r="C280" s="27"/>
      <c r="D280" s="27"/>
      <c r="E280" s="27"/>
      <c r="F280" s="27"/>
      <c r="G280" s="11">
        <f>SUBTOTAL(9,G273:G279)</f>
        <v>1329300</v>
      </c>
    </row>
    <row r="281" spans="1:7" ht="24.95" customHeight="1" x14ac:dyDescent="0.15"/>
    <row r="282" spans="1:7" ht="20.100000000000001" customHeight="1" x14ac:dyDescent="0.15">
      <c r="A282" s="25" t="s">
        <v>300</v>
      </c>
      <c r="B282" s="25"/>
      <c r="C282" s="26" t="s">
        <v>174</v>
      </c>
      <c r="D282" s="26"/>
      <c r="E282" s="26"/>
      <c r="F282" s="26"/>
      <c r="G282" s="26"/>
    </row>
    <row r="283" spans="1:7" ht="20.100000000000001" customHeight="1" x14ac:dyDescent="0.15">
      <c r="A283" s="25" t="s">
        <v>301</v>
      </c>
      <c r="B283" s="25"/>
      <c r="C283" s="26" t="s">
        <v>302</v>
      </c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 t="s">
        <v>271</v>
      </c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466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389</v>
      </c>
      <c r="C288" s="21"/>
      <c r="D288" s="6" t="s">
        <v>418</v>
      </c>
      <c r="E288" s="6" t="s">
        <v>419</v>
      </c>
      <c r="F288" s="6" t="s">
        <v>420</v>
      </c>
      <c r="G288" s="6" t="s">
        <v>421</v>
      </c>
    </row>
    <row r="289" spans="1:7" ht="15" customHeight="1" x14ac:dyDescent="0.15">
      <c r="A289" s="6">
        <v>1</v>
      </c>
      <c r="B289" s="21">
        <v>2</v>
      </c>
      <c r="C289" s="21"/>
      <c r="D289" s="6">
        <v>3</v>
      </c>
      <c r="E289" s="6">
        <v>4</v>
      </c>
      <c r="F289" s="6">
        <v>5</v>
      </c>
      <c r="G289" s="6">
        <v>6</v>
      </c>
    </row>
    <row r="290" spans="1:7" ht="39.950000000000003" customHeight="1" x14ac:dyDescent="0.15">
      <c r="A290" s="6" t="s">
        <v>363</v>
      </c>
      <c r="B290" s="20" t="s">
        <v>468</v>
      </c>
      <c r="C290" s="20"/>
      <c r="D290" s="6" t="s">
        <v>56</v>
      </c>
      <c r="E290" s="9">
        <v>1</v>
      </c>
      <c r="F290" s="9">
        <v>5615232.9000000004</v>
      </c>
      <c r="G290" s="9">
        <v>5615232.9000000004</v>
      </c>
    </row>
    <row r="291" spans="1:7" ht="24.95" customHeight="1" x14ac:dyDescent="0.15">
      <c r="A291" s="27" t="s">
        <v>423</v>
      </c>
      <c r="B291" s="27"/>
      <c r="C291" s="27"/>
      <c r="D291" s="27"/>
      <c r="E291" s="11">
        <f>SUBTOTAL(9,E290:E290)</f>
        <v>1</v>
      </c>
      <c r="F291" s="11" t="s">
        <v>380</v>
      </c>
      <c r="G291" s="11">
        <f>SUBTOTAL(9,G290:G290)</f>
        <v>5615232.9000000004</v>
      </c>
    </row>
    <row r="292" spans="1:7" ht="24.95" customHeight="1" x14ac:dyDescent="0.15">
      <c r="A292" s="27" t="s">
        <v>424</v>
      </c>
      <c r="B292" s="27"/>
      <c r="C292" s="27"/>
      <c r="D292" s="27"/>
      <c r="E292" s="27"/>
      <c r="F292" s="27"/>
      <c r="G292" s="11">
        <f>SUBTOTAL(9,G290:G291)</f>
        <v>5615232.9000000004</v>
      </c>
    </row>
    <row r="293" spans="1:7" ht="24.95" customHeight="1" x14ac:dyDescent="0.15"/>
    <row r="294" spans="1:7" ht="20.100000000000001" customHeight="1" x14ac:dyDescent="0.15">
      <c r="A294" s="25" t="s">
        <v>300</v>
      </c>
      <c r="B294" s="25"/>
      <c r="C294" s="26" t="s">
        <v>174</v>
      </c>
      <c r="D294" s="26"/>
      <c r="E294" s="26"/>
      <c r="F294" s="26"/>
      <c r="G294" s="26"/>
    </row>
    <row r="295" spans="1:7" ht="20.100000000000001" customHeight="1" x14ac:dyDescent="0.15">
      <c r="A295" s="25" t="s">
        <v>301</v>
      </c>
      <c r="B295" s="25"/>
      <c r="C295" s="26" t="s">
        <v>302</v>
      </c>
      <c r="D295" s="26"/>
      <c r="E295" s="26"/>
      <c r="F295" s="26"/>
      <c r="G295" s="26"/>
    </row>
    <row r="296" spans="1:7" ht="24.95" customHeight="1" x14ac:dyDescent="0.15">
      <c r="A296" s="25" t="s">
        <v>303</v>
      </c>
      <c r="B296" s="25"/>
      <c r="C296" s="26" t="s">
        <v>271</v>
      </c>
      <c r="D296" s="26"/>
      <c r="E296" s="26"/>
      <c r="F296" s="26"/>
      <c r="G296" s="26"/>
    </row>
    <row r="297" spans="1:7" ht="15" customHeight="1" x14ac:dyDescent="0.15"/>
    <row r="298" spans="1:7" ht="24.95" customHeight="1" x14ac:dyDescent="0.15">
      <c r="A298" s="16" t="s">
        <v>474</v>
      </c>
      <c r="B298" s="16"/>
      <c r="C298" s="16"/>
      <c r="D298" s="16"/>
      <c r="E298" s="16"/>
      <c r="F298" s="16"/>
      <c r="G298" s="16"/>
    </row>
    <row r="299" spans="1:7" ht="15" customHeight="1" x14ac:dyDescent="0.15"/>
    <row r="300" spans="1:7" ht="50.1" customHeight="1" x14ac:dyDescent="0.15">
      <c r="A300" s="6" t="s">
        <v>205</v>
      </c>
      <c r="B300" s="21" t="s">
        <v>389</v>
      </c>
      <c r="C300" s="21"/>
      <c r="D300" s="6" t="s">
        <v>418</v>
      </c>
      <c r="E300" s="6" t="s">
        <v>419</v>
      </c>
      <c r="F300" s="6" t="s">
        <v>420</v>
      </c>
      <c r="G300" s="6" t="s">
        <v>421</v>
      </c>
    </row>
    <row r="301" spans="1:7" ht="15" customHeight="1" x14ac:dyDescent="0.15">
      <c r="A301" s="6">
        <v>1</v>
      </c>
      <c r="B301" s="21">
        <v>2</v>
      </c>
      <c r="C301" s="21"/>
      <c r="D301" s="6">
        <v>3</v>
      </c>
      <c r="E301" s="6">
        <v>4</v>
      </c>
      <c r="F301" s="6">
        <v>5</v>
      </c>
      <c r="G301" s="6">
        <v>6</v>
      </c>
    </row>
    <row r="302" spans="1:7" ht="39.950000000000003" customHeight="1" x14ac:dyDescent="0.15">
      <c r="A302" s="6" t="s">
        <v>321</v>
      </c>
      <c r="B302" s="20" t="s">
        <v>475</v>
      </c>
      <c r="C302" s="20"/>
      <c r="D302" s="6" t="s">
        <v>56</v>
      </c>
      <c r="E302" s="9">
        <v>1</v>
      </c>
      <c r="F302" s="9">
        <v>3354469.56</v>
      </c>
      <c r="G302" s="9">
        <v>3354469.56</v>
      </c>
    </row>
    <row r="303" spans="1:7" ht="24.95" customHeight="1" x14ac:dyDescent="0.15">
      <c r="A303" s="27" t="s">
        <v>423</v>
      </c>
      <c r="B303" s="27"/>
      <c r="C303" s="27"/>
      <c r="D303" s="27"/>
      <c r="E303" s="11">
        <f>SUBTOTAL(9,E302:E302)</f>
        <v>1</v>
      </c>
      <c r="F303" s="11" t="s">
        <v>380</v>
      </c>
      <c r="G303" s="11">
        <f>SUBTOTAL(9,G302:G302)</f>
        <v>3354469.56</v>
      </c>
    </row>
    <row r="304" spans="1:7" ht="24.95" customHeight="1" x14ac:dyDescent="0.15">
      <c r="A304" s="27" t="s">
        <v>424</v>
      </c>
      <c r="B304" s="27"/>
      <c r="C304" s="27"/>
      <c r="D304" s="27"/>
      <c r="E304" s="27"/>
      <c r="F304" s="27"/>
      <c r="G304" s="11">
        <f>SUBTOTAL(9,G302:G303)</f>
        <v>3354469.56</v>
      </c>
    </row>
    <row r="305" spans="1:7" ht="24.95" customHeight="1" x14ac:dyDescent="0.15"/>
    <row r="306" spans="1:7" ht="20.100000000000001" customHeight="1" x14ac:dyDescent="0.15">
      <c r="A306" s="25" t="s">
        <v>300</v>
      </c>
      <c r="B306" s="25"/>
      <c r="C306" s="26" t="s">
        <v>180</v>
      </c>
      <c r="D306" s="26"/>
      <c r="E306" s="26"/>
      <c r="F306" s="26"/>
      <c r="G306" s="26"/>
    </row>
    <row r="307" spans="1:7" ht="20.100000000000001" customHeight="1" x14ac:dyDescent="0.15">
      <c r="A307" s="25" t="s">
        <v>301</v>
      </c>
      <c r="B307" s="25"/>
      <c r="C307" s="26" t="s">
        <v>302</v>
      </c>
      <c r="D307" s="26"/>
      <c r="E307" s="26"/>
      <c r="F307" s="26"/>
      <c r="G307" s="26"/>
    </row>
    <row r="308" spans="1:7" ht="24.95" customHeight="1" x14ac:dyDescent="0.15">
      <c r="A308" s="25" t="s">
        <v>303</v>
      </c>
      <c r="B308" s="25"/>
      <c r="C308" s="26" t="s">
        <v>271</v>
      </c>
      <c r="D308" s="26"/>
      <c r="E308" s="26"/>
      <c r="F308" s="26"/>
      <c r="G308" s="26"/>
    </row>
    <row r="309" spans="1:7" ht="15" customHeight="1" x14ac:dyDescent="0.15"/>
    <row r="310" spans="1:7" ht="24.95" customHeight="1" x14ac:dyDescent="0.15">
      <c r="A310" s="16" t="s">
        <v>429</v>
      </c>
      <c r="B310" s="16"/>
      <c r="C310" s="16"/>
      <c r="D310" s="16"/>
      <c r="E310" s="16"/>
      <c r="F310" s="16"/>
      <c r="G310" s="16"/>
    </row>
    <row r="311" spans="1:7" ht="15" customHeight="1" x14ac:dyDescent="0.15"/>
    <row r="312" spans="1:7" ht="50.1" customHeight="1" x14ac:dyDescent="0.15">
      <c r="A312" s="6" t="s">
        <v>205</v>
      </c>
      <c r="B312" s="21" t="s">
        <v>389</v>
      </c>
      <c r="C312" s="21"/>
      <c r="D312" s="6" t="s">
        <v>418</v>
      </c>
      <c r="E312" s="6" t="s">
        <v>419</v>
      </c>
      <c r="F312" s="6" t="s">
        <v>420</v>
      </c>
      <c r="G312" s="6" t="s">
        <v>421</v>
      </c>
    </row>
    <row r="313" spans="1:7" ht="15" customHeight="1" x14ac:dyDescent="0.15">
      <c r="A313" s="6">
        <v>1</v>
      </c>
      <c r="B313" s="21">
        <v>2</v>
      </c>
      <c r="C313" s="21"/>
      <c r="D313" s="6">
        <v>3</v>
      </c>
      <c r="E313" s="6">
        <v>4</v>
      </c>
      <c r="F313" s="6">
        <v>5</v>
      </c>
      <c r="G313" s="6">
        <v>6</v>
      </c>
    </row>
    <row r="314" spans="1:7" ht="39.950000000000003" customHeight="1" x14ac:dyDescent="0.15">
      <c r="A314" s="6" t="s">
        <v>318</v>
      </c>
      <c r="B314" s="20" t="s">
        <v>484</v>
      </c>
      <c r="C314" s="20"/>
      <c r="D314" s="6" t="s">
        <v>56</v>
      </c>
      <c r="E314" s="9">
        <v>1</v>
      </c>
      <c r="F314" s="9">
        <v>558187.76</v>
      </c>
      <c r="G314" s="9">
        <v>558187.76</v>
      </c>
    </row>
    <row r="315" spans="1:7" ht="39.950000000000003" customHeight="1" x14ac:dyDescent="0.15">
      <c r="A315" s="6" t="s">
        <v>318</v>
      </c>
      <c r="B315" s="20" t="s">
        <v>485</v>
      </c>
      <c r="C315" s="20"/>
      <c r="D315" s="6" t="s">
        <v>56</v>
      </c>
      <c r="E315" s="9">
        <v>1</v>
      </c>
      <c r="F315" s="9">
        <v>1356608.22</v>
      </c>
      <c r="G315" s="9">
        <v>1356608.22</v>
      </c>
    </row>
    <row r="316" spans="1:7" ht="60" customHeight="1" x14ac:dyDescent="0.15">
      <c r="A316" s="6" t="s">
        <v>318</v>
      </c>
      <c r="B316" s="20" t="s">
        <v>486</v>
      </c>
      <c r="C316" s="20"/>
      <c r="D316" s="6" t="s">
        <v>56</v>
      </c>
      <c r="E316" s="9">
        <v>1</v>
      </c>
      <c r="F316" s="9">
        <v>600581.76</v>
      </c>
      <c r="G316" s="9">
        <v>600581.76</v>
      </c>
    </row>
    <row r="317" spans="1:7" ht="39.950000000000003" customHeight="1" x14ac:dyDescent="0.15">
      <c r="A317" s="6" t="s">
        <v>318</v>
      </c>
      <c r="B317" s="20" t="s">
        <v>487</v>
      </c>
      <c r="C317" s="20"/>
      <c r="D317" s="6" t="s">
        <v>56</v>
      </c>
      <c r="E317" s="9">
        <v>1</v>
      </c>
      <c r="F317" s="9">
        <v>727763.78</v>
      </c>
      <c r="G317" s="9">
        <v>727763.78</v>
      </c>
    </row>
    <row r="318" spans="1:7" ht="60" customHeight="1" x14ac:dyDescent="0.15">
      <c r="A318" s="6" t="s">
        <v>318</v>
      </c>
      <c r="B318" s="20" t="s">
        <v>488</v>
      </c>
      <c r="C318" s="20"/>
      <c r="D318" s="6" t="s">
        <v>56</v>
      </c>
      <c r="E318" s="9">
        <v>1</v>
      </c>
      <c r="F318" s="9">
        <v>756026.46</v>
      </c>
      <c r="G318" s="9">
        <v>756026.46</v>
      </c>
    </row>
    <row r="319" spans="1:7" ht="60" customHeight="1" x14ac:dyDescent="0.15">
      <c r="A319" s="6" t="s">
        <v>318</v>
      </c>
      <c r="B319" s="20" t="s">
        <v>489</v>
      </c>
      <c r="C319" s="20"/>
      <c r="D319" s="6" t="s">
        <v>56</v>
      </c>
      <c r="E319" s="9">
        <v>1</v>
      </c>
      <c r="F319" s="9">
        <v>353283.39</v>
      </c>
      <c r="G319" s="9">
        <v>353283.39</v>
      </c>
    </row>
    <row r="320" spans="1:7" ht="24.95" customHeight="1" x14ac:dyDescent="0.15">
      <c r="A320" s="27" t="s">
        <v>423</v>
      </c>
      <c r="B320" s="27"/>
      <c r="C320" s="27"/>
      <c r="D320" s="27"/>
      <c r="E320" s="11">
        <f>SUBTOTAL(9,E314:E319)</f>
        <v>6</v>
      </c>
      <c r="F320" s="11" t="s">
        <v>380</v>
      </c>
      <c r="G320" s="11">
        <f>SUBTOTAL(9,G314:G319)</f>
        <v>4352451.37</v>
      </c>
    </row>
    <row r="321" spans="1:7" ht="24.95" customHeight="1" x14ac:dyDescent="0.15">
      <c r="A321" s="27" t="s">
        <v>424</v>
      </c>
      <c r="B321" s="27"/>
      <c r="C321" s="27"/>
      <c r="D321" s="27"/>
      <c r="E321" s="27"/>
      <c r="F321" s="27"/>
      <c r="G321" s="11">
        <f>SUBTOTAL(9,G314:G320)</f>
        <v>4352451.37</v>
      </c>
    </row>
    <row r="322" spans="1:7" ht="24.95" customHeight="1" x14ac:dyDescent="0.15"/>
    <row r="323" spans="1:7" ht="20.100000000000001" customHeight="1" x14ac:dyDescent="0.15">
      <c r="A323" s="25" t="s">
        <v>300</v>
      </c>
      <c r="B323" s="25"/>
      <c r="C323" s="26" t="s">
        <v>174</v>
      </c>
      <c r="D323" s="26"/>
      <c r="E323" s="26"/>
      <c r="F323" s="26"/>
      <c r="G323" s="26"/>
    </row>
    <row r="324" spans="1:7" ht="20.100000000000001" customHeight="1" x14ac:dyDescent="0.15">
      <c r="A324" s="25" t="s">
        <v>301</v>
      </c>
      <c r="B324" s="25"/>
      <c r="C324" s="26" t="s">
        <v>302</v>
      </c>
      <c r="D324" s="26"/>
      <c r="E324" s="26"/>
      <c r="F324" s="26"/>
      <c r="G324" s="26"/>
    </row>
    <row r="325" spans="1:7" ht="24.95" customHeight="1" x14ac:dyDescent="0.15">
      <c r="A325" s="25" t="s">
        <v>303</v>
      </c>
      <c r="B325" s="25"/>
      <c r="C325" s="26" t="s">
        <v>274</v>
      </c>
      <c r="D325" s="26"/>
      <c r="E325" s="26"/>
      <c r="F325" s="26"/>
      <c r="G325" s="26"/>
    </row>
    <row r="326" spans="1:7" ht="15" customHeight="1" x14ac:dyDescent="0.15"/>
    <row r="327" spans="1:7" ht="24.95" customHeight="1" x14ac:dyDescent="0.15">
      <c r="A327" s="16" t="s">
        <v>429</v>
      </c>
      <c r="B327" s="16"/>
      <c r="C327" s="16"/>
      <c r="D327" s="16"/>
      <c r="E327" s="16"/>
      <c r="F327" s="16"/>
      <c r="G327" s="16"/>
    </row>
    <row r="328" spans="1:7" ht="15" customHeight="1" x14ac:dyDescent="0.15"/>
    <row r="329" spans="1:7" ht="50.1" customHeight="1" x14ac:dyDescent="0.15">
      <c r="A329" s="6" t="s">
        <v>205</v>
      </c>
      <c r="B329" s="21" t="s">
        <v>389</v>
      </c>
      <c r="C329" s="21"/>
      <c r="D329" s="6" t="s">
        <v>418</v>
      </c>
      <c r="E329" s="6" t="s">
        <v>419</v>
      </c>
      <c r="F329" s="6" t="s">
        <v>420</v>
      </c>
      <c r="G329" s="6" t="s">
        <v>421</v>
      </c>
    </row>
    <row r="330" spans="1:7" ht="15" customHeight="1" x14ac:dyDescent="0.15">
      <c r="A330" s="6">
        <v>1</v>
      </c>
      <c r="B330" s="21">
        <v>2</v>
      </c>
      <c r="C330" s="21"/>
      <c r="D330" s="6">
        <v>3</v>
      </c>
      <c r="E330" s="6">
        <v>4</v>
      </c>
      <c r="F330" s="6">
        <v>5</v>
      </c>
      <c r="G330" s="6">
        <v>6</v>
      </c>
    </row>
    <row r="331" spans="1:7" ht="60" customHeight="1" x14ac:dyDescent="0.15">
      <c r="A331" s="6" t="s">
        <v>317</v>
      </c>
      <c r="B331" s="20" t="s">
        <v>430</v>
      </c>
      <c r="C331" s="20"/>
      <c r="D331" s="6" t="s">
        <v>56</v>
      </c>
      <c r="E331" s="9">
        <v>1</v>
      </c>
      <c r="F331" s="9">
        <v>24837.66</v>
      </c>
      <c r="G331" s="9">
        <v>24837.66</v>
      </c>
    </row>
    <row r="332" spans="1:7" ht="39.950000000000003" customHeight="1" x14ac:dyDescent="0.15">
      <c r="A332" s="6" t="s">
        <v>317</v>
      </c>
      <c r="B332" s="20" t="s">
        <v>431</v>
      </c>
      <c r="C332" s="20"/>
      <c r="D332" s="6" t="s">
        <v>56</v>
      </c>
      <c r="E332" s="9">
        <v>1</v>
      </c>
      <c r="F332" s="9">
        <v>56103.9</v>
      </c>
      <c r="G332" s="9">
        <v>56103.9</v>
      </c>
    </row>
    <row r="333" spans="1:7" ht="39.950000000000003" customHeight="1" x14ac:dyDescent="0.15">
      <c r="A333" s="6" t="s">
        <v>317</v>
      </c>
      <c r="B333" s="20" t="s">
        <v>432</v>
      </c>
      <c r="C333" s="20"/>
      <c r="D333" s="6" t="s">
        <v>56</v>
      </c>
      <c r="E333" s="9">
        <v>1</v>
      </c>
      <c r="F333" s="9">
        <v>30097.4</v>
      </c>
      <c r="G333" s="9">
        <v>30097.4</v>
      </c>
    </row>
    <row r="334" spans="1:7" ht="60" customHeight="1" x14ac:dyDescent="0.15">
      <c r="A334" s="6" t="s">
        <v>317</v>
      </c>
      <c r="B334" s="20" t="s">
        <v>433</v>
      </c>
      <c r="C334" s="20"/>
      <c r="D334" s="6" t="s">
        <v>56</v>
      </c>
      <c r="E334" s="9">
        <v>1</v>
      </c>
      <c r="F334" s="9">
        <v>14610.39</v>
      </c>
      <c r="G334" s="9">
        <v>14610.39</v>
      </c>
    </row>
    <row r="335" spans="1:7" ht="39.950000000000003" customHeight="1" x14ac:dyDescent="0.15">
      <c r="A335" s="6" t="s">
        <v>317</v>
      </c>
      <c r="B335" s="20" t="s">
        <v>434</v>
      </c>
      <c r="C335" s="20"/>
      <c r="D335" s="6" t="s">
        <v>56</v>
      </c>
      <c r="E335" s="9">
        <v>1</v>
      </c>
      <c r="F335" s="9">
        <v>23084.42</v>
      </c>
      <c r="G335" s="9">
        <v>23084.42</v>
      </c>
    </row>
    <row r="336" spans="1:7" ht="60" customHeight="1" x14ac:dyDescent="0.15">
      <c r="A336" s="6" t="s">
        <v>317</v>
      </c>
      <c r="B336" s="20" t="s">
        <v>435</v>
      </c>
      <c r="C336" s="20"/>
      <c r="D336" s="6" t="s">
        <v>56</v>
      </c>
      <c r="E336" s="9">
        <v>1</v>
      </c>
      <c r="F336" s="9">
        <v>31266.23</v>
      </c>
      <c r="G336" s="9">
        <v>31266.23</v>
      </c>
    </row>
    <row r="337" spans="1:7" ht="24.95" customHeight="1" x14ac:dyDescent="0.15">
      <c r="A337" s="27" t="s">
        <v>423</v>
      </c>
      <c r="B337" s="27"/>
      <c r="C337" s="27"/>
      <c r="D337" s="27"/>
      <c r="E337" s="11">
        <f>SUBTOTAL(9,E331:E336)</f>
        <v>6</v>
      </c>
      <c r="F337" s="11" t="s">
        <v>380</v>
      </c>
      <c r="G337" s="11">
        <f>SUBTOTAL(9,G331:G336)</f>
        <v>180000</v>
      </c>
    </row>
    <row r="338" spans="1:7" ht="24.95" customHeight="1" x14ac:dyDescent="0.15">
      <c r="A338" s="27" t="s">
        <v>424</v>
      </c>
      <c r="B338" s="27"/>
      <c r="C338" s="27"/>
      <c r="D338" s="27"/>
      <c r="E338" s="27"/>
      <c r="F338" s="27"/>
      <c r="G338" s="11">
        <f>SUBTOTAL(9,G331:G337)</f>
        <v>180000</v>
      </c>
    </row>
    <row r="339" spans="1:7" ht="24.95" customHeight="1" x14ac:dyDescent="0.15"/>
    <row r="340" spans="1:7" ht="20.100000000000001" customHeight="1" x14ac:dyDescent="0.15">
      <c r="A340" s="25" t="s">
        <v>300</v>
      </c>
      <c r="B340" s="25"/>
      <c r="C340" s="26" t="s">
        <v>174</v>
      </c>
      <c r="D340" s="26"/>
      <c r="E340" s="26"/>
      <c r="F340" s="26"/>
      <c r="G340" s="26"/>
    </row>
    <row r="341" spans="1:7" ht="20.100000000000001" customHeight="1" x14ac:dyDescent="0.15">
      <c r="A341" s="25" t="s">
        <v>301</v>
      </c>
      <c r="B341" s="25"/>
      <c r="C341" s="26" t="s">
        <v>302</v>
      </c>
      <c r="D341" s="26"/>
      <c r="E341" s="26"/>
      <c r="F341" s="26"/>
      <c r="G341" s="26"/>
    </row>
    <row r="342" spans="1:7" ht="24.95" customHeight="1" x14ac:dyDescent="0.15">
      <c r="A342" s="25" t="s">
        <v>303</v>
      </c>
      <c r="B342" s="25"/>
      <c r="C342" s="26" t="s">
        <v>274</v>
      </c>
      <c r="D342" s="26"/>
      <c r="E342" s="26"/>
      <c r="F342" s="26"/>
      <c r="G342" s="26"/>
    </row>
    <row r="343" spans="1:7" ht="15" customHeight="1" x14ac:dyDescent="0.15"/>
    <row r="344" spans="1:7" ht="24.95" customHeight="1" x14ac:dyDescent="0.15">
      <c r="A344" s="16" t="s">
        <v>441</v>
      </c>
      <c r="B344" s="16"/>
      <c r="C344" s="16"/>
      <c r="D344" s="16"/>
      <c r="E344" s="16"/>
      <c r="F344" s="16"/>
      <c r="G344" s="16"/>
    </row>
    <row r="345" spans="1:7" ht="15" customHeight="1" x14ac:dyDescent="0.15"/>
    <row r="346" spans="1:7" ht="50.1" customHeight="1" x14ac:dyDescent="0.15">
      <c r="A346" s="6" t="s">
        <v>205</v>
      </c>
      <c r="B346" s="21" t="s">
        <v>389</v>
      </c>
      <c r="C346" s="21"/>
      <c r="D346" s="6" t="s">
        <v>418</v>
      </c>
      <c r="E346" s="6" t="s">
        <v>419</v>
      </c>
      <c r="F346" s="6" t="s">
        <v>420</v>
      </c>
      <c r="G346" s="6" t="s">
        <v>421</v>
      </c>
    </row>
    <row r="347" spans="1:7" ht="15" customHeight="1" x14ac:dyDescent="0.15">
      <c r="A347" s="6">
        <v>1</v>
      </c>
      <c r="B347" s="21">
        <v>2</v>
      </c>
      <c r="C347" s="21"/>
      <c r="D347" s="6">
        <v>3</v>
      </c>
      <c r="E347" s="6">
        <v>4</v>
      </c>
      <c r="F347" s="6">
        <v>5</v>
      </c>
      <c r="G347" s="6">
        <v>6</v>
      </c>
    </row>
    <row r="348" spans="1:7" ht="60" customHeight="1" x14ac:dyDescent="0.15">
      <c r="A348" s="6" t="s">
        <v>320</v>
      </c>
      <c r="B348" s="20" t="s">
        <v>447</v>
      </c>
      <c r="C348" s="20"/>
      <c r="D348" s="6" t="s">
        <v>56</v>
      </c>
      <c r="E348" s="9">
        <v>1</v>
      </c>
      <c r="F348" s="9">
        <v>183426.14</v>
      </c>
      <c r="G348" s="9">
        <v>183426.14</v>
      </c>
    </row>
    <row r="349" spans="1:7" ht="39.950000000000003" customHeight="1" x14ac:dyDescent="0.15">
      <c r="A349" s="6" t="s">
        <v>320</v>
      </c>
      <c r="B349" s="20" t="s">
        <v>446</v>
      </c>
      <c r="C349" s="20"/>
      <c r="D349" s="6" t="s">
        <v>56</v>
      </c>
      <c r="E349" s="9">
        <v>1</v>
      </c>
      <c r="F349" s="9">
        <v>170478.41</v>
      </c>
      <c r="G349" s="9">
        <v>170478.41</v>
      </c>
    </row>
    <row r="350" spans="1:7" ht="39.950000000000003" customHeight="1" x14ac:dyDescent="0.15">
      <c r="A350" s="6" t="s">
        <v>320</v>
      </c>
      <c r="B350" s="20" t="s">
        <v>448</v>
      </c>
      <c r="C350" s="20"/>
      <c r="D350" s="6" t="s">
        <v>56</v>
      </c>
      <c r="E350" s="9">
        <v>1</v>
      </c>
      <c r="F350" s="9">
        <v>414327.27</v>
      </c>
      <c r="G350" s="9">
        <v>414327.27</v>
      </c>
    </row>
    <row r="351" spans="1:7" ht="60" customHeight="1" x14ac:dyDescent="0.15">
      <c r="A351" s="6" t="s">
        <v>320</v>
      </c>
      <c r="B351" s="20" t="s">
        <v>444</v>
      </c>
      <c r="C351" s="20"/>
      <c r="D351" s="6" t="s">
        <v>56</v>
      </c>
      <c r="E351" s="9">
        <v>1</v>
      </c>
      <c r="F351" s="9">
        <v>107897.73</v>
      </c>
      <c r="G351" s="9">
        <v>107897.73</v>
      </c>
    </row>
    <row r="352" spans="1:7" ht="39.950000000000003" customHeight="1" x14ac:dyDescent="0.15">
      <c r="A352" s="6" t="s">
        <v>320</v>
      </c>
      <c r="B352" s="20" t="s">
        <v>442</v>
      </c>
      <c r="C352" s="20"/>
      <c r="D352" s="6" t="s">
        <v>56</v>
      </c>
      <c r="E352" s="9">
        <v>1</v>
      </c>
      <c r="F352" s="9">
        <v>222269.32</v>
      </c>
      <c r="G352" s="9">
        <v>222269.32</v>
      </c>
    </row>
    <row r="353" spans="1:7" ht="60" customHeight="1" x14ac:dyDescent="0.15">
      <c r="A353" s="6" t="s">
        <v>320</v>
      </c>
      <c r="B353" s="20" t="s">
        <v>445</v>
      </c>
      <c r="C353" s="20"/>
      <c r="D353" s="6" t="s">
        <v>56</v>
      </c>
      <c r="E353" s="9">
        <v>1</v>
      </c>
      <c r="F353" s="9">
        <v>230901.13</v>
      </c>
      <c r="G353" s="9">
        <v>230901.13</v>
      </c>
    </row>
    <row r="354" spans="1:7" ht="24.95" customHeight="1" x14ac:dyDescent="0.15">
      <c r="A354" s="27" t="s">
        <v>423</v>
      </c>
      <c r="B354" s="27"/>
      <c r="C354" s="27"/>
      <c r="D354" s="27"/>
      <c r="E354" s="11">
        <f>SUBTOTAL(9,E348:E353)</f>
        <v>6</v>
      </c>
      <c r="F354" s="11" t="s">
        <v>380</v>
      </c>
      <c r="G354" s="11">
        <f>SUBTOTAL(9,G348:G353)</f>
        <v>1329300</v>
      </c>
    </row>
    <row r="355" spans="1:7" ht="24.95" customHeight="1" x14ac:dyDescent="0.15">
      <c r="A355" s="27" t="s">
        <v>424</v>
      </c>
      <c r="B355" s="27"/>
      <c r="C355" s="27"/>
      <c r="D355" s="27"/>
      <c r="E355" s="27"/>
      <c r="F355" s="27"/>
      <c r="G355" s="11">
        <f>SUBTOTAL(9,G348:G354)</f>
        <v>1329300</v>
      </c>
    </row>
    <row r="356" spans="1:7" ht="24.95" customHeight="1" x14ac:dyDescent="0.15"/>
    <row r="357" spans="1:7" ht="20.100000000000001" customHeight="1" x14ac:dyDescent="0.15">
      <c r="A357" s="25" t="s">
        <v>300</v>
      </c>
      <c r="B357" s="25"/>
      <c r="C357" s="26" t="s">
        <v>174</v>
      </c>
      <c r="D357" s="26"/>
      <c r="E357" s="26"/>
      <c r="F357" s="26"/>
      <c r="G357" s="26"/>
    </row>
    <row r="358" spans="1:7" ht="20.100000000000001" customHeight="1" x14ac:dyDescent="0.15">
      <c r="A358" s="25" t="s">
        <v>301</v>
      </c>
      <c r="B358" s="25"/>
      <c r="C358" s="26" t="s">
        <v>302</v>
      </c>
      <c r="D358" s="26"/>
      <c r="E358" s="26"/>
      <c r="F358" s="26"/>
      <c r="G358" s="26"/>
    </row>
    <row r="359" spans="1:7" ht="24.95" customHeight="1" x14ac:dyDescent="0.15">
      <c r="A359" s="25" t="s">
        <v>303</v>
      </c>
      <c r="B359" s="25"/>
      <c r="C359" s="26" t="s">
        <v>274</v>
      </c>
      <c r="D359" s="26"/>
      <c r="E359" s="26"/>
      <c r="F359" s="26"/>
      <c r="G359" s="26"/>
    </row>
    <row r="360" spans="1:7" ht="15" customHeight="1" x14ac:dyDescent="0.15"/>
    <row r="361" spans="1:7" ht="24.95" customHeight="1" x14ac:dyDescent="0.15">
      <c r="A361" s="16" t="s">
        <v>466</v>
      </c>
      <c r="B361" s="16"/>
      <c r="C361" s="16"/>
      <c r="D361" s="16"/>
      <c r="E361" s="16"/>
      <c r="F361" s="16"/>
      <c r="G361" s="16"/>
    </row>
    <row r="362" spans="1:7" ht="15" customHeight="1" x14ac:dyDescent="0.15"/>
    <row r="363" spans="1:7" ht="50.1" customHeight="1" x14ac:dyDescent="0.15">
      <c r="A363" s="6" t="s">
        <v>205</v>
      </c>
      <c r="B363" s="21" t="s">
        <v>389</v>
      </c>
      <c r="C363" s="21"/>
      <c r="D363" s="6" t="s">
        <v>418</v>
      </c>
      <c r="E363" s="6" t="s">
        <v>419</v>
      </c>
      <c r="F363" s="6" t="s">
        <v>420</v>
      </c>
      <c r="G363" s="6" t="s">
        <v>421</v>
      </c>
    </row>
    <row r="364" spans="1:7" ht="15" customHeight="1" x14ac:dyDescent="0.15">
      <c r="A364" s="6">
        <v>1</v>
      </c>
      <c r="B364" s="21">
        <v>2</v>
      </c>
      <c r="C364" s="21"/>
      <c r="D364" s="6">
        <v>3</v>
      </c>
      <c r="E364" s="6">
        <v>4</v>
      </c>
      <c r="F364" s="6">
        <v>5</v>
      </c>
      <c r="G364" s="6">
        <v>6</v>
      </c>
    </row>
    <row r="365" spans="1:7" ht="39.950000000000003" customHeight="1" x14ac:dyDescent="0.15">
      <c r="A365" s="6" t="s">
        <v>363</v>
      </c>
      <c r="B365" s="20" t="s">
        <v>468</v>
      </c>
      <c r="C365" s="20"/>
      <c r="D365" s="6" t="s">
        <v>56</v>
      </c>
      <c r="E365" s="9">
        <v>1</v>
      </c>
      <c r="F365" s="9">
        <v>5481053.7699999996</v>
      </c>
      <c r="G365" s="9">
        <v>5481053.7699999996</v>
      </c>
    </row>
    <row r="366" spans="1:7" ht="24.95" customHeight="1" x14ac:dyDescent="0.15">
      <c r="A366" s="27" t="s">
        <v>423</v>
      </c>
      <c r="B366" s="27"/>
      <c r="C366" s="27"/>
      <c r="D366" s="27"/>
      <c r="E366" s="11">
        <f>SUBTOTAL(9,E365:E365)</f>
        <v>1</v>
      </c>
      <c r="F366" s="11" t="s">
        <v>380</v>
      </c>
      <c r="G366" s="11">
        <f>SUBTOTAL(9,G365:G365)</f>
        <v>5481053.7699999996</v>
      </c>
    </row>
    <row r="367" spans="1:7" ht="24.95" customHeight="1" x14ac:dyDescent="0.15">
      <c r="A367" s="27" t="s">
        <v>424</v>
      </c>
      <c r="B367" s="27"/>
      <c r="C367" s="27"/>
      <c r="D367" s="27"/>
      <c r="E367" s="27"/>
      <c r="F367" s="27"/>
      <c r="G367" s="11">
        <f>SUBTOTAL(9,G365:G366)</f>
        <v>5481053.7699999996</v>
      </c>
    </row>
    <row r="368" spans="1:7" ht="24.95" customHeight="1" x14ac:dyDescent="0.15"/>
    <row r="369" spans="1:7" ht="20.100000000000001" customHeight="1" x14ac:dyDescent="0.15">
      <c r="A369" s="25" t="s">
        <v>300</v>
      </c>
      <c r="B369" s="25"/>
      <c r="C369" s="26" t="s">
        <v>174</v>
      </c>
      <c r="D369" s="26"/>
      <c r="E369" s="26"/>
      <c r="F369" s="26"/>
      <c r="G369" s="26"/>
    </row>
    <row r="370" spans="1:7" ht="20.100000000000001" customHeight="1" x14ac:dyDescent="0.15">
      <c r="A370" s="25" t="s">
        <v>301</v>
      </c>
      <c r="B370" s="25"/>
      <c r="C370" s="26" t="s">
        <v>302</v>
      </c>
      <c r="D370" s="26"/>
      <c r="E370" s="26"/>
      <c r="F370" s="26"/>
      <c r="G370" s="26"/>
    </row>
    <row r="371" spans="1:7" ht="24.95" customHeight="1" x14ac:dyDescent="0.15">
      <c r="A371" s="25" t="s">
        <v>303</v>
      </c>
      <c r="B371" s="25"/>
      <c r="C371" s="26" t="s">
        <v>274</v>
      </c>
      <c r="D371" s="26"/>
      <c r="E371" s="26"/>
      <c r="F371" s="26"/>
      <c r="G371" s="26"/>
    </row>
    <row r="372" spans="1:7" ht="15" customHeight="1" x14ac:dyDescent="0.15"/>
    <row r="373" spans="1:7" ht="24.95" customHeight="1" x14ac:dyDescent="0.15">
      <c r="A373" s="16" t="s">
        <v>474</v>
      </c>
      <c r="B373" s="16"/>
      <c r="C373" s="16"/>
      <c r="D373" s="16"/>
      <c r="E373" s="16"/>
      <c r="F373" s="16"/>
      <c r="G373" s="16"/>
    </row>
    <row r="374" spans="1:7" ht="15" customHeight="1" x14ac:dyDescent="0.15"/>
    <row r="375" spans="1:7" ht="50.1" customHeight="1" x14ac:dyDescent="0.15">
      <c r="A375" s="6" t="s">
        <v>205</v>
      </c>
      <c r="B375" s="21" t="s">
        <v>389</v>
      </c>
      <c r="C375" s="21"/>
      <c r="D375" s="6" t="s">
        <v>418</v>
      </c>
      <c r="E375" s="6" t="s">
        <v>419</v>
      </c>
      <c r="F375" s="6" t="s">
        <v>420</v>
      </c>
      <c r="G375" s="6" t="s">
        <v>421</v>
      </c>
    </row>
    <row r="376" spans="1:7" ht="15" customHeight="1" x14ac:dyDescent="0.15">
      <c r="A376" s="6">
        <v>1</v>
      </c>
      <c r="B376" s="21">
        <v>2</v>
      </c>
      <c r="C376" s="21"/>
      <c r="D376" s="6">
        <v>3</v>
      </c>
      <c r="E376" s="6">
        <v>4</v>
      </c>
      <c r="F376" s="6">
        <v>5</v>
      </c>
      <c r="G376" s="6">
        <v>6</v>
      </c>
    </row>
    <row r="377" spans="1:7" ht="39.950000000000003" customHeight="1" x14ac:dyDescent="0.15">
      <c r="A377" s="6" t="s">
        <v>321</v>
      </c>
      <c r="B377" s="20" t="s">
        <v>475</v>
      </c>
      <c r="C377" s="20"/>
      <c r="D377" s="6" t="s">
        <v>56</v>
      </c>
      <c r="E377" s="9">
        <v>1</v>
      </c>
      <c r="F377" s="9">
        <v>3488648.69</v>
      </c>
      <c r="G377" s="9">
        <v>3488648.69</v>
      </c>
    </row>
    <row r="378" spans="1:7" ht="24.95" customHeight="1" x14ac:dyDescent="0.15">
      <c r="A378" s="27" t="s">
        <v>423</v>
      </c>
      <c r="B378" s="27"/>
      <c r="C378" s="27"/>
      <c r="D378" s="27"/>
      <c r="E378" s="11">
        <f>SUBTOTAL(9,E377:E377)</f>
        <v>1</v>
      </c>
      <c r="F378" s="11" t="s">
        <v>380</v>
      </c>
      <c r="G378" s="11">
        <f>SUBTOTAL(9,G377:G377)</f>
        <v>3488648.69</v>
      </c>
    </row>
    <row r="379" spans="1:7" ht="24.95" customHeight="1" x14ac:dyDescent="0.15">
      <c r="A379" s="27" t="s">
        <v>424</v>
      </c>
      <c r="B379" s="27"/>
      <c r="C379" s="27"/>
      <c r="D379" s="27"/>
      <c r="E379" s="27"/>
      <c r="F379" s="27"/>
      <c r="G379" s="11">
        <f>SUBTOTAL(9,G377:G378)</f>
        <v>3488648.69</v>
      </c>
    </row>
    <row r="380" spans="1:7" ht="24.95" customHeight="1" x14ac:dyDescent="0.15"/>
    <row r="381" spans="1:7" ht="20.100000000000001" customHeight="1" x14ac:dyDescent="0.15">
      <c r="A381" s="25" t="s">
        <v>300</v>
      </c>
      <c r="B381" s="25"/>
      <c r="C381" s="26" t="s">
        <v>180</v>
      </c>
      <c r="D381" s="26"/>
      <c r="E381" s="26"/>
      <c r="F381" s="26"/>
      <c r="G381" s="26"/>
    </row>
    <row r="382" spans="1:7" ht="20.100000000000001" customHeight="1" x14ac:dyDescent="0.15">
      <c r="A382" s="25" t="s">
        <v>301</v>
      </c>
      <c r="B382" s="25"/>
      <c r="C382" s="26" t="s">
        <v>302</v>
      </c>
      <c r="D382" s="26"/>
      <c r="E382" s="26"/>
      <c r="F382" s="26"/>
      <c r="G382" s="26"/>
    </row>
    <row r="383" spans="1:7" ht="24.95" customHeight="1" x14ac:dyDescent="0.15">
      <c r="A383" s="25" t="s">
        <v>303</v>
      </c>
      <c r="B383" s="25"/>
      <c r="C383" s="26" t="s">
        <v>274</v>
      </c>
      <c r="D383" s="26"/>
      <c r="E383" s="26"/>
      <c r="F383" s="26"/>
      <c r="G383" s="26"/>
    </row>
    <row r="384" spans="1:7" ht="15" customHeight="1" x14ac:dyDescent="0.15"/>
    <row r="385" spans="1:7" ht="24.95" customHeight="1" x14ac:dyDescent="0.15">
      <c r="A385" s="16" t="s">
        <v>429</v>
      </c>
      <c r="B385" s="16"/>
      <c r="C385" s="16"/>
      <c r="D385" s="16"/>
      <c r="E385" s="16"/>
      <c r="F385" s="16"/>
      <c r="G385" s="16"/>
    </row>
    <row r="386" spans="1:7" ht="15" customHeight="1" x14ac:dyDescent="0.15"/>
    <row r="387" spans="1:7" ht="50.1" customHeight="1" x14ac:dyDescent="0.15">
      <c r="A387" s="6" t="s">
        <v>205</v>
      </c>
      <c r="B387" s="21" t="s">
        <v>389</v>
      </c>
      <c r="C387" s="21"/>
      <c r="D387" s="6" t="s">
        <v>418</v>
      </c>
      <c r="E387" s="6" t="s">
        <v>419</v>
      </c>
      <c r="F387" s="6" t="s">
        <v>420</v>
      </c>
      <c r="G387" s="6" t="s">
        <v>421</v>
      </c>
    </row>
    <row r="388" spans="1:7" ht="15" customHeight="1" x14ac:dyDescent="0.15">
      <c r="A388" s="6">
        <v>1</v>
      </c>
      <c r="B388" s="21">
        <v>2</v>
      </c>
      <c r="C388" s="21"/>
      <c r="D388" s="6">
        <v>3</v>
      </c>
      <c r="E388" s="6">
        <v>4</v>
      </c>
      <c r="F388" s="6">
        <v>5</v>
      </c>
      <c r="G388" s="6">
        <v>6</v>
      </c>
    </row>
    <row r="389" spans="1:7" ht="39.950000000000003" customHeight="1" x14ac:dyDescent="0.15">
      <c r="A389" s="6" t="s">
        <v>318</v>
      </c>
      <c r="B389" s="20" t="s">
        <v>484</v>
      </c>
      <c r="C389" s="20"/>
      <c r="D389" s="6" t="s">
        <v>56</v>
      </c>
      <c r="E389" s="9">
        <v>1</v>
      </c>
      <c r="F389" s="9">
        <v>581438.64</v>
      </c>
      <c r="G389" s="9">
        <v>581438.64</v>
      </c>
    </row>
    <row r="390" spans="1:7" ht="39.950000000000003" customHeight="1" x14ac:dyDescent="0.15">
      <c r="A390" s="6" t="s">
        <v>318</v>
      </c>
      <c r="B390" s="20" t="s">
        <v>485</v>
      </c>
      <c r="C390" s="20"/>
      <c r="D390" s="6" t="s">
        <v>56</v>
      </c>
      <c r="E390" s="9">
        <v>1</v>
      </c>
      <c r="F390" s="9">
        <v>1413116.7</v>
      </c>
      <c r="G390" s="9">
        <v>1413116.7</v>
      </c>
    </row>
    <row r="391" spans="1:7" ht="60" customHeight="1" x14ac:dyDescent="0.15">
      <c r="A391" s="6" t="s">
        <v>318</v>
      </c>
      <c r="B391" s="20" t="s">
        <v>486</v>
      </c>
      <c r="C391" s="20"/>
      <c r="D391" s="6" t="s">
        <v>56</v>
      </c>
      <c r="E391" s="9">
        <v>1</v>
      </c>
      <c r="F391" s="9">
        <v>625598.54</v>
      </c>
      <c r="G391" s="9">
        <v>625598.54</v>
      </c>
    </row>
    <row r="392" spans="1:7" ht="39.950000000000003" customHeight="1" x14ac:dyDescent="0.15">
      <c r="A392" s="6" t="s">
        <v>318</v>
      </c>
      <c r="B392" s="20" t="s">
        <v>487</v>
      </c>
      <c r="C392" s="20"/>
      <c r="D392" s="6" t="s">
        <v>56</v>
      </c>
      <c r="E392" s="9">
        <v>1</v>
      </c>
      <c r="F392" s="9">
        <v>758078.23</v>
      </c>
      <c r="G392" s="9">
        <v>758078.23</v>
      </c>
    </row>
    <row r="393" spans="1:7" ht="60" customHeight="1" x14ac:dyDescent="0.15">
      <c r="A393" s="6" t="s">
        <v>318</v>
      </c>
      <c r="B393" s="20" t="s">
        <v>488</v>
      </c>
      <c r="C393" s="20"/>
      <c r="D393" s="6" t="s">
        <v>56</v>
      </c>
      <c r="E393" s="9">
        <v>1</v>
      </c>
      <c r="F393" s="9">
        <v>787518.16</v>
      </c>
      <c r="G393" s="9">
        <v>787518.16</v>
      </c>
    </row>
    <row r="394" spans="1:7" ht="60" customHeight="1" x14ac:dyDescent="0.15">
      <c r="A394" s="6" t="s">
        <v>318</v>
      </c>
      <c r="B394" s="20" t="s">
        <v>489</v>
      </c>
      <c r="C394" s="20"/>
      <c r="D394" s="6" t="s">
        <v>56</v>
      </c>
      <c r="E394" s="9">
        <v>1</v>
      </c>
      <c r="F394" s="9">
        <v>367999.15</v>
      </c>
      <c r="G394" s="9">
        <v>367999.15</v>
      </c>
    </row>
    <row r="395" spans="1:7" ht="24.95" customHeight="1" x14ac:dyDescent="0.15">
      <c r="A395" s="27" t="s">
        <v>423</v>
      </c>
      <c r="B395" s="27"/>
      <c r="C395" s="27"/>
      <c r="D395" s="27"/>
      <c r="E395" s="11">
        <f>SUBTOTAL(9,E389:E394)</f>
        <v>6</v>
      </c>
      <c r="F395" s="11" t="s">
        <v>380</v>
      </c>
      <c r="G395" s="11">
        <f>SUBTOTAL(9,G389:G394)</f>
        <v>4533749.42</v>
      </c>
    </row>
    <row r="396" spans="1:7" ht="24.95" customHeight="1" x14ac:dyDescent="0.15">
      <c r="A396" s="27" t="s">
        <v>424</v>
      </c>
      <c r="B396" s="27"/>
      <c r="C396" s="27"/>
      <c r="D396" s="27"/>
      <c r="E396" s="27"/>
      <c r="F396" s="27"/>
      <c r="G396" s="11">
        <f>SUBTOTAL(9,G389:G395)</f>
        <v>4533749.42</v>
      </c>
    </row>
  </sheetData>
  <sheetProtection password="F212" sheet="1" objects="1" scenarios="1"/>
  <mergeCells count="396">
    <mergeCell ref="A396:F396"/>
    <mergeCell ref="B391:C391"/>
    <mergeCell ref="B392:C392"/>
    <mergeCell ref="B393:C393"/>
    <mergeCell ref="B394:C394"/>
    <mergeCell ref="A395:D395"/>
    <mergeCell ref="A385:G385"/>
    <mergeCell ref="B387:C387"/>
    <mergeCell ref="B388:C388"/>
    <mergeCell ref="B389:C389"/>
    <mergeCell ref="B390:C390"/>
    <mergeCell ref="A381:B381"/>
    <mergeCell ref="C381:G381"/>
    <mergeCell ref="A382:B382"/>
    <mergeCell ref="C382:G382"/>
    <mergeCell ref="A383:B383"/>
    <mergeCell ref="C383:G383"/>
    <mergeCell ref="B375:C375"/>
    <mergeCell ref="B376:C376"/>
    <mergeCell ref="B377:C377"/>
    <mergeCell ref="A378:D378"/>
    <mergeCell ref="A379:F379"/>
    <mergeCell ref="A370:B370"/>
    <mergeCell ref="C370:G370"/>
    <mergeCell ref="A371:B371"/>
    <mergeCell ref="C371:G371"/>
    <mergeCell ref="A373:G373"/>
    <mergeCell ref="B365:C365"/>
    <mergeCell ref="A366:D366"/>
    <mergeCell ref="A367:F367"/>
    <mergeCell ref="A369:B369"/>
    <mergeCell ref="C369:G369"/>
    <mergeCell ref="A359:B359"/>
    <mergeCell ref="C359:G359"/>
    <mergeCell ref="A361:G361"/>
    <mergeCell ref="B363:C363"/>
    <mergeCell ref="B364:C364"/>
    <mergeCell ref="A355:F355"/>
    <mergeCell ref="A357:B357"/>
    <mergeCell ref="C357:G357"/>
    <mergeCell ref="A358:B358"/>
    <mergeCell ref="C358:G358"/>
    <mergeCell ref="B350:C350"/>
    <mergeCell ref="B351:C351"/>
    <mergeCell ref="B352:C352"/>
    <mergeCell ref="B353:C353"/>
    <mergeCell ref="A354:D354"/>
    <mergeCell ref="A344:G344"/>
    <mergeCell ref="B346:C346"/>
    <mergeCell ref="B347:C347"/>
    <mergeCell ref="B348:C348"/>
    <mergeCell ref="B349:C349"/>
    <mergeCell ref="A340:B340"/>
    <mergeCell ref="C340:G340"/>
    <mergeCell ref="A341:B341"/>
    <mergeCell ref="C341:G341"/>
    <mergeCell ref="A342:B342"/>
    <mergeCell ref="C342:G342"/>
    <mergeCell ref="B334:C334"/>
    <mergeCell ref="B335:C335"/>
    <mergeCell ref="B336:C336"/>
    <mergeCell ref="A337:D337"/>
    <mergeCell ref="A338:F338"/>
    <mergeCell ref="B329:C329"/>
    <mergeCell ref="B330:C330"/>
    <mergeCell ref="B331:C331"/>
    <mergeCell ref="B332:C332"/>
    <mergeCell ref="B333:C333"/>
    <mergeCell ref="A324:B324"/>
    <mergeCell ref="C324:G324"/>
    <mergeCell ref="A325:B325"/>
    <mergeCell ref="C325:G325"/>
    <mergeCell ref="A327:G327"/>
    <mergeCell ref="B319:C319"/>
    <mergeCell ref="A320:D320"/>
    <mergeCell ref="A321:F321"/>
    <mergeCell ref="A323:B323"/>
    <mergeCell ref="C323:G323"/>
    <mergeCell ref="B314:C314"/>
    <mergeCell ref="B315:C315"/>
    <mergeCell ref="B316:C316"/>
    <mergeCell ref="B317:C317"/>
    <mergeCell ref="B318:C318"/>
    <mergeCell ref="A308:B308"/>
    <mergeCell ref="C308:G308"/>
    <mergeCell ref="A310:G310"/>
    <mergeCell ref="B312:C312"/>
    <mergeCell ref="B313:C313"/>
    <mergeCell ref="A304:F304"/>
    <mergeCell ref="A306:B306"/>
    <mergeCell ref="C306:G306"/>
    <mergeCell ref="A307:B307"/>
    <mergeCell ref="C307:G307"/>
    <mergeCell ref="A298:G298"/>
    <mergeCell ref="B300:C300"/>
    <mergeCell ref="B301:C301"/>
    <mergeCell ref="B302:C302"/>
    <mergeCell ref="A303:D303"/>
    <mergeCell ref="A294:B294"/>
    <mergeCell ref="C294:G294"/>
    <mergeCell ref="A295:B295"/>
    <mergeCell ref="C295:G295"/>
    <mergeCell ref="A296:B296"/>
    <mergeCell ref="C296:G296"/>
    <mergeCell ref="B288:C288"/>
    <mergeCell ref="B289:C289"/>
    <mergeCell ref="B290:C290"/>
    <mergeCell ref="A291:D291"/>
    <mergeCell ref="A292:F292"/>
    <mergeCell ref="A283:B283"/>
    <mergeCell ref="C283:G283"/>
    <mergeCell ref="A284:B284"/>
    <mergeCell ref="C284:G284"/>
    <mergeCell ref="A286:G286"/>
    <mergeCell ref="B278:C278"/>
    <mergeCell ref="A279:D279"/>
    <mergeCell ref="A280:F280"/>
    <mergeCell ref="A282:B282"/>
    <mergeCell ref="C282:G282"/>
    <mergeCell ref="B273:C273"/>
    <mergeCell ref="B274:C274"/>
    <mergeCell ref="B275:C275"/>
    <mergeCell ref="B276:C276"/>
    <mergeCell ref="B277:C277"/>
    <mergeCell ref="A267:B267"/>
    <mergeCell ref="C267:G267"/>
    <mergeCell ref="A269:G269"/>
    <mergeCell ref="B271:C271"/>
    <mergeCell ref="B272:C272"/>
    <mergeCell ref="A263:F263"/>
    <mergeCell ref="A265:B265"/>
    <mergeCell ref="C265:G265"/>
    <mergeCell ref="A266:B266"/>
    <mergeCell ref="C266:G266"/>
    <mergeCell ref="B258:C258"/>
    <mergeCell ref="B259:C259"/>
    <mergeCell ref="B260:C260"/>
    <mergeCell ref="B261:C261"/>
    <mergeCell ref="A262:D262"/>
    <mergeCell ref="A252:G252"/>
    <mergeCell ref="B254:C254"/>
    <mergeCell ref="B255:C255"/>
    <mergeCell ref="B256:C256"/>
    <mergeCell ref="B257:C257"/>
    <mergeCell ref="A248:B248"/>
    <mergeCell ref="C248:G248"/>
    <mergeCell ref="A249:B249"/>
    <mergeCell ref="C249:G249"/>
    <mergeCell ref="A250:B250"/>
    <mergeCell ref="C250:G250"/>
    <mergeCell ref="B242:C242"/>
    <mergeCell ref="B243:C243"/>
    <mergeCell ref="B244:C244"/>
    <mergeCell ref="A245:D245"/>
    <mergeCell ref="A246:F246"/>
    <mergeCell ref="B237:C237"/>
    <mergeCell ref="B238:C238"/>
    <mergeCell ref="B239:C239"/>
    <mergeCell ref="B240:C240"/>
    <mergeCell ref="B241:C241"/>
    <mergeCell ref="A232:B232"/>
    <mergeCell ref="C232:G232"/>
    <mergeCell ref="A233:B233"/>
    <mergeCell ref="C233:G233"/>
    <mergeCell ref="A235:G235"/>
    <mergeCell ref="B227:C227"/>
    <mergeCell ref="A228:D228"/>
    <mergeCell ref="A229:F229"/>
    <mergeCell ref="A231:B231"/>
    <mergeCell ref="C231:G231"/>
    <mergeCell ref="A221:B221"/>
    <mergeCell ref="C221:G221"/>
    <mergeCell ref="A223:G223"/>
    <mergeCell ref="B225:C225"/>
    <mergeCell ref="B226:C226"/>
    <mergeCell ref="A217:F217"/>
    <mergeCell ref="A219:B219"/>
    <mergeCell ref="C219:G219"/>
    <mergeCell ref="A220:B220"/>
    <mergeCell ref="C220:G220"/>
    <mergeCell ref="A212:D212"/>
    <mergeCell ref="B213:C213"/>
    <mergeCell ref="A214:D214"/>
    <mergeCell ref="B215:C215"/>
    <mergeCell ref="A216:D216"/>
    <mergeCell ref="B207:C207"/>
    <mergeCell ref="B208:C208"/>
    <mergeCell ref="B209:C209"/>
    <mergeCell ref="A210:D210"/>
    <mergeCell ref="B211:C211"/>
    <mergeCell ref="A202:B202"/>
    <mergeCell ref="C202:G202"/>
    <mergeCell ref="A203:B203"/>
    <mergeCell ref="C203:G203"/>
    <mergeCell ref="A205:G205"/>
    <mergeCell ref="B197:C197"/>
    <mergeCell ref="A198:D198"/>
    <mergeCell ref="A199:F199"/>
    <mergeCell ref="A201:B201"/>
    <mergeCell ref="C201:G201"/>
    <mergeCell ref="B192:C192"/>
    <mergeCell ref="B193:C193"/>
    <mergeCell ref="B194:C194"/>
    <mergeCell ref="A195:D195"/>
    <mergeCell ref="B196:C196"/>
    <mergeCell ref="A187:B187"/>
    <mergeCell ref="C187:G187"/>
    <mergeCell ref="A188:B188"/>
    <mergeCell ref="C188:G188"/>
    <mergeCell ref="A190:G190"/>
    <mergeCell ref="B182:C182"/>
    <mergeCell ref="A183:D183"/>
    <mergeCell ref="A184:F184"/>
    <mergeCell ref="A186:B186"/>
    <mergeCell ref="C186:G186"/>
    <mergeCell ref="A176:B176"/>
    <mergeCell ref="C176:G176"/>
    <mergeCell ref="A178:G178"/>
    <mergeCell ref="B180:C180"/>
    <mergeCell ref="B181:C181"/>
    <mergeCell ref="A172:F172"/>
    <mergeCell ref="A174:B174"/>
    <mergeCell ref="C174:G174"/>
    <mergeCell ref="A175:B175"/>
    <mergeCell ref="C175:G175"/>
    <mergeCell ref="B167:C167"/>
    <mergeCell ref="B168:C168"/>
    <mergeCell ref="B169:C169"/>
    <mergeCell ref="B170:C170"/>
    <mergeCell ref="A171:D171"/>
    <mergeCell ref="A162:B162"/>
    <mergeCell ref="C162:G162"/>
    <mergeCell ref="A163:B163"/>
    <mergeCell ref="C163:G163"/>
    <mergeCell ref="A165:G165"/>
    <mergeCell ref="B157:C157"/>
    <mergeCell ref="A158:D158"/>
    <mergeCell ref="A159:F159"/>
    <mergeCell ref="A161:B161"/>
    <mergeCell ref="C161:G161"/>
    <mergeCell ref="A151:B151"/>
    <mergeCell ref="C151:G151"/>
    <mergeCell ref="A153:G153"/>
    <mergeCell ref="B155:C155"/>
    <mergeCell ref="B156:C156"/>
    <mergeCell ref="A146:D146"/>
    <mergeCell ref="A147:F147"/>
    <mergeCell ref="A149:B149"/>
    <mergeCell ref="C149:G149"/>
    <mergeCell ref="A150:B150"/>
    <mergeCell ref="C150:G150"/>
    <mergeCell ref="B141:C141"/>
    <mergeCell ref="B142:C142"/>
    <mergeCell ref="B143:C143"/>
    <mergeCell ref="A144:D144"/>
    <mergeCell ref="B145:C145"/>
    <mergeCell ref="A136:B136"/>
    <mergeCell ref="C136:G136"/>
    <mergeCell ref="A137:B137"/>
    <mergeCell ref="C137:G137"/>
    <mergeCell ref="A139:G139"/>
    <mergeCell ref="B130:C130"/>
    <mergeCell ref="B131:C131"/>
    <mergeCell ref="A132:D132"/>
    <mergeCell ref="A133:F133"/>
    <mergeCell ref="A135:B135"/>
    <mergeCell ref="C135:G135"/>
    <mergeCell ref="B125:C125"/>
    <mergeCell ref="B126:C126"/>
    <mergeCell ref="B127:C127"/>
    <mergeCell ref="B128:C128"/>
    <mergeCell ref="B129:C129"/>
    <mergeCell ref="A120:B120"/>
    <mergeCell ref="C120:G120"/>
    <mergeCell ref="A121:B121"/>
    <mergeCell ref="C121:G121"/>
    <mergeCell ref="A123:G123"/>
    <mergeCell ref="B114:C114"/>
    <mergeCell ref="B115:C115"/>
    <mergeCell ref="A116:D116"/>
    <mergeCell ref="A117:F117"/>
    <mergeCell ref="A119:B119"/>
    <mergeCell ref="C119:G119"/>
    <mergeCell ref="A108:B108"/>
    <mergeCell ref="C108:G108"/>
    <mergeCell ref="A110:G110"/>
    <mergeCell ref="B112:C112"/>
    <mergeCell ref="B113:C113"/>
    <mergeCell ref="A104:F104"/>
    <mergeCell ref="A106:B106"/>
    <mergeCell ref="C106:G106"/>
    <mergeCell ref="A107:B107"/>
    <mergeCell ref="C107:G107"/>
    <mergeCell ref="A98:G98"/>
    <mergeCell ref="B100:C100"/>
    <mergeCell ref="B101:C101"/>
    <mergeCell ref="B102:C102"/>
    <mergeCell ref="A103:D103"/>
    <mergeCell ref="A94:B94"/>
    <mergeCell ref="C94:G94"/>
    <mergeCell ref="A95:B95"/>
    <mergeCell ref="C95:G95"/>
    <mergeCell ref="A96:B96"/>
    <mergeCell ref="C96:G96"/>
    <mergeCell ref="B88:C88"/>
    <mergeCell ref="B89:C89"/>
    <mergeCell ref="B90:C90"/>
    <mergeCell ref="A91:D91"/>
    <mergeCell ref="A92:F92"/>
    <mergeCell ref="B83:C83"/>
    <mergeCell ref="A84:D84"/>
    <mergeCell ref="B85:C85"/>
    <mergeCell ref="B86:C86"/>
    <mergeCell ref="B87:C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490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491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492</v>
      </c>
      <c r="D6" s="21" t="s">
        <v>493</v>
      </c>
      <c r="E6" s="21"/>
      <c r="F6" s="21"/>
      <c r="G6" s="21" t="s">
        <v>494</v>
      </c>
      <c r="H6" s="21"/>
      <c r="I6" s="21"/>
      <c r="J6" s="21" t="s">
        <v>495</v>
      </c>
      <c r="K6" s="21"/>
      <c r="L6" s="21"/>
    </row>
    <row r="7" spans="1:13" ht="50.1" customHeight="1" x14ac:dyDescent="0.15">
      <c r="A7" s="21"/>
      <c r="B7" s="21"/>
      <c r="C7" s="21"/>
      <c r="D7" s="6" t="s">
        <v>496</v>
      </c>
      <c r="E7" s="6" t="s">
        <v>497</v>
      </c>
      <c r="F7" s="6" t="s">
        <v>498</v>
      </c>
      <c r="G7" s="6" t="s">
        <v>496</v>
      </c>
      <c r="H7" s="6" t="s">
        <v>497</v>
      </c>
      <c r="I7" s="6" t="s">
        <v>499</v>
      </c>
      <c r="J7" s="6" t="s">
        <v>496</v>
      </c>
      <c r="K7" s="6" t="s">
        <v>497</v>
      </c>
      <c r="L7" s="6" t="s">
        <v>500</v>
      </c>
    </row>
    <row r="8" spans="1:13" ht="24.95" customHeight="1" x14ac:dyDescent="0.15">
      <c r="A8" s="6" t="s">
        <v>210</v>
      </c>
      <c r="B8" s="6" t="s">
        <v>316</v>
      </c>
      <c r="C8" s="6" t="s">
        <v>317</v>
      </c>
      <c r="D8" s="6" t="s">
        <v>318</v>
      </c>
      <c r="E8" s="6" t="s">
        <v>319</v>
      </c>
      <c r="F8" s="6" t="s">
        <v>320</v>
      </c>
      <c r="G8" s="6" t="s">
        <v>321</v>
      </c>
      <c r="H8" s="6" t="s">
        <v>322</v>
      </c>
      <c r="I8" s="6" t="s">
        <v>323</v>
      </c>
      <c r="J8" s="6" t="s">
        <v>324</v>
      </c>
      <c r="K8" s="6" t="s">
        <v>335</v>
      </c>
      <c r="L8" s="6" t="s">
        <v>337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501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502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492</v>
      </c>
      <c r="D15" s="21" t="s">
        <v>493</v>
      </c>
      <c r="E15" s="21"/>
      <c r="F15" s="21"/>
      <c r="G15" s="21" t="s">
        <v>494</v>
      </c>
      <c r="H15" s="21"/>
      <c r="I15" s="21"/>
      <c r="J15" s="21" t="s">
        <v>495</v>
      </c>
      <c r="K15" s="21"/>
      <c r="L15" s="21"/>
    </row>
    <row r="16" spans="1:13" ht="50.1" customHeight="1" x14ac:dyDescent="0.15">
      <c r="A16" s="21"/>
      <c r="B16" s="21"/>
      <c r="C16" s="21"/>
      <c r="D16" s="6" t="s">
        <v>496</v>
      </c>
      <c r="E16" s="6" t="s">
        <v>497</v>
      </c>
      <c r="F16" s="6" t="s">
        <v>498</v>
      </c>
      <c r="G16" s="6" t="s">
        <v>496</v>
      </c>
      <c r="H16" s="6" t="s">
        <v>497</v>
      </c>
      <c r="I16" s="6" t="s">
        <v>499</v>
      </c>
      <c r="J16" s="6" t="s">
        <v>496</v>
      </c>
      <c r="K16" s="6" t="s">
        <v>497</v>
      </c>
      <c r="L16" s="6" t="s">
        <v>500</v>
      </c>
    </row>
    <row r="17" spans="1:13" ht="24.95" customHeight="1" x14ac:dyDescent="0.15">
      <c r="A17" s="6" t="s">
        <v>210</v>
      </c>
      <c r="B17" s="6" t="s">
        <v>316</v>
      </c>
      <c r="C17" s="6" t="s">
        <v>317</v>
      </c>
      <c r="D17" s="6" t="s">
        <v>318</v>
      </c>
      <c r="E17" s="6" t="s">
        <v>319</v>
      </c>
      <c r="F17" s="6" t="s">
        <v>320</v>
      </c>
      <c r="G17" s="6" t="s">
        <v>321</v>
      </c>
      <c r="H17" s="6" t="s">
        <v>322</v>
      </c>
      <c r="I17" s="6" t="s">
        <v>323</v>
      </c>
      <c r="J17" s="6" t="s">
        <v>324</v>
      </c>
      <c r="K17" s="6" t="s">
        <v>335</v>
      </c>
      <c r="L17" s="6" t="s">
        <v>337</v>
      </c>
    </row>
    <row r="18" spans="1:13" ht="24.95" customHeight="1" x14ac:dyDescent="0.15">
      <c r="A18" s="6" t="s">
        <v>210</v>
      </c>
      <c r="B18" s="6" t="s">
        <v>111</v>
      </c>
      <c r="C18" s="7" t="s">
        <v>503</v>
      </c>
      <c r="D18" s="9">
        <v>1</v>
      </c>
      <c r="E18" s="9">
        <v>38500</v>
      </c>
      <c r="F18" s="9">
        <v>38500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379</v>
      </c>
      <c r="B19" s="28"/>
      <c r="C19" s="28"/>
      <c r="D19" s="10" t="s">
        <v>56</v>
      </c>
      <c r="E19" s="10" t="s">
        <v>56</v>
      </c>
      <c r="F19" s="10">
        <f>SUM(F18:F18)</f>
        <v>38500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504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492</v>
      </c>
      <c r="D23" s="21" t="s">
        <v>493</v>
      </c>
      <c r="E23" s="21"/>
      <c r="F23" s="21"/>
      <c r="G23" s="21" t="s">
        <v>494</v>
      </c>
      <c r="H23" s="21"/>
      <c r="I23" s="21"/>
      <c r="J23" s="21" t="s">
        <v>495</v>
      </c>
      <c r="K23" s="21"/>
      <c r="L23" s="21"/>
    </row>
    <row r="24" spans="1:13" ht="50.1" customHeight="1" x14ac:dyDescent="0.15">
      <c r="A24" s="21"/>
      <c r="B24" s="21"/>
      <c r="C24" s="21"/>
      <c r="D24" s="6" t="s">
        <v>496</v>
      </c>
      <c r="E24" s="6" t="s">
        <v>497</v>
      </c>
      <c r="F24" s="6" t="s">
        <v>498</v>
      </c>
      <c r="G24" s="6" t="s">
        <v>496</v>
      </c>
      <c r="H24" s="6" t="s">
        <v>497</v>
      </c>
      <c r="I24" s="6" t="s">
        <v>499</v>
      </c>
      <c r="J24" s="6" t="s">
        <v>496</v>
      </c>
      <c r="K24" s="6" t="s">
        <v>497</v>
      </c>
      <c r="L24" s="6" t="s">
        <v>500</v>
      </c>
    </row>
    <row r="25" spans="1:13" ht="24.95" customHeight="1" x14ac:dyDescent="0.15">
      <c r="A25" s="6" t="s">
        <v>210</v>
      </c>
      <c r="B25" s="6" t="s">
        <v>316</v>
      </c>
      <c r="C25" s="6" t="s">
        <v>317</v>
      </c>
      <c r="D25" s="6" t="s">
        <v>318</v>
      </c>
      <c r="E25" s="6" t="s">
        <v>319</v>
      </c>
      <c r="F25" s="6" t="s">
        <v>320</v>
      </c>
      <c r="G25" s="6" t="s">
        <v>321</v>
      </c>
      <c r="H25" s="6" t="s">
        <v>322</v>
      </c>
      <c r="I25" s="6" t="s">
        <v>323</v>
      </c>
      <c r="J25" s="6" t="s">
        <v>324</v>
      </c>
      <c r="K25" s="6" t="s">
        <v>335</v>
      </c>
      <c r="L25" s="6" t="s">
        <v>337</v>
      </c>
    </row>
    <row r="26" spans="1:13" ht="24.95" customHeight="1" x14ac:dyDescent="0.15">
      <c r="A26" s="6" t="s">
        <v>210</v>
      </c>
      <c r="B26" s="6" t="s">
        <v>111</v>
      </c>
      <c r="C26" s="7" t="s">
        <v>505</v>
      </c>
      <c r="D26" s="9">
        <v>1</v>
      </c>
      <c r="E26" s="9">
        <v>55095997.119999997</v>
      </c>
      <c r="F26" s="9">
        <v>55095997.119999997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379</v>
      </c>
      <c r="B27" s="28"/>
      <c r="C27" s="28"/>
      <c r="D27" s="10" t="s">
        <v>56</v>
      </c>
      <c r="E27" s="10" t="s">
        <v>56</v>
      </c>
      <c r="F27" s="10">
        <f>SUM(F26:F26)</f>
        <v>55095997.119999997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506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507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492</v>
      </c>
      <c r="D33" s="6" t="s">
        <v>493</v>
      </c>
      <c r="E33" s="6" t="s">
        <v>494</v>
      </c>
      <c r="F33" s="6" t="s">
        <v>495</v>
      </c>
    </row>
    <row r="34" spans="1:13" ht="50.1" customHeight="1" x14ac:dyDescent="0.15">
      <c r="A34" s="21"/>
      <c r="B34" s="21"/>
      <c r="C34" s="21"/>
      <c r="D34" s="6" t="s">
        <v>508</v>
      </c>
      <c r="E34" s="6" t="s">
        <v>508</v>
      </c>
      <c r="F34" s="6" t="s">
        <v>508</v>
      </c>
    </row>
    <row r="35" spans="1:13" ht="24.95" customHeight="1" x14ac:dyDescent="0.15">
      <c r="A35" s="6" t="s">
        <v>210</v>
      </c>
      <c r="B35" s="6" t="s">
        <v>316</v>
      </c>
      <c r="C35" s="6" t="s">
        <v>317</v>
      </c>
      <c r="D35" s="6" t="s">
        <v>318</v>
      </c>
      <c r="E35" s="6" t="s">
        <v>319</v>
      </c>
      <c r="F35" s="6" t="s">
        <v>320</v>
      </c>
    </row>
    <row r="36" spans="1:13" ht="24.95" customHeight="1" x14ac:dyDescent="0.15">
      <c r="A36" s="6" t="s">
        <v>210</v>
      </c>
      <c r="B36" s="6" t="s">
        <v>509</v>
      </c>
      <c r="C36" s="7" t="s">
        <v>510</v>
      </c>
      <c r="D36" s="9">
        <v>11500</v>
      </c>
      <c r="E36" s="9">
        <v>0</v>
      </c>
      <c r="F36" s="9">
        <v>0</v>
      </c>
    </row>
    <row r="37" spans="1:13" x14ac:dyDescent="0.15">
      <c r="A37" s="6" t="s">
        <v>56</v>
      </c>
      <c r="B37" s="6" t="s">
        <v>56</v>
      </c>
      <c r="C37" s="6" t="s">
        <v>56</v>
      </c>
      <c r="D37" s="6" t="s">
        <v>56</v>
      </c>
      <c r="E37" s="6" t="s">
        <v>56</v>
      </c>
      <c r="F37" s="6" t="s">
        <v>56</v>
      </c>
    </row>
    <row r="38" spans="1:13" ht="15" customHeight="1" x14ac:dyDescent="0.15"/>
    <row r="39" spans="1:13" ht="24.95" customHeight="1" x14ac:dyDescent="0.15">
      <c r="A39" s="16" t="s">
        <v>511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5" customHeight="1" x14ac:dyDescent="0.15"/>
    <row r="41" spans="1:13" ht="24.95" customHeight="1" x14ac:dyDescent="0.15">
      <c r="A41" s="16" t="s">
        <v>512</v>
      </c>
      <c r="B41" s="16"/>
      <c r="C41" s="16"/>
      <c r="D41" s="16"/>
      <c r="E41" s="16"/>
      <c r="F41" s="16"/>
    </row>
    <row r="42" spans="1:13" ht="24.95" customHeight="1" x14ac:dyDescent="0.15"/>
    <row r="43" spans="1:13" ht="50.1" customHeight="1" x14ac:dyDescent="0.15">
      <c r="A43" s="21" t="s">
        <v>205</v>
      </c>
      <c r="B43" s="21" t="s">
        <v>42</v>
      </c>
      <c r="C43" s="21" t="s">
        <v>492</v>
      </c>
      <c r="D43" s="6" t="s">
        <v>493</v>
      </c>
      <c r="E43" s="6" t="s">
        <v>494</v>
      </c>
      <c r="F43" s="6" t="s">
        <v>495</v>
      </c>
    </row>
    <row r="44" spans="1:13" ht="50.1" customHeight="1" x14ac:dyDescent="0.15">
      <c r="A44" s="21"/>
      <c r="B44" s="21"/>
      <c r="C44" s="21"/>
      <c r="D44" s="6" t="s">
        <v>508</v>
      </c>
      <c r="E44" s="6" t="s">
        <v>508</v>
      </c>
      <c r="F44" s="6" t="s">
        <v>508</v>
      </c>
    </row>
    <row r="45" spans="1:13" ht="24.95" customHeight="1" x14ac:dyDescent="0.15">
      <c r="A45" s="6" t="s">
        <v>210</v>
      </c>
      <c r="B45" s="6" t="s">
        <v>316</v>
      </c>
      <c r="C45" s="6" t="s">
        <v>317</v>
      </c>
      <c r="D45" s="6" t="s">
        <v>318</v>
      </c>
      <c r="E45" s="6" t="s">
        <v>319</v>
      </c>
      <c r="F45" s="6" t="s">
        <v>320</v>
      </c>
    </row>
    <row r="46" spans="1:13" ht="24.95" customHeight="1" x14ac:dyDescent="0.15">
      <c r="A46" s="6" t="s">
        <v>210</v>
      </c>
      <c r="B46" s="6" t="s">
        <v>74</v>
      </c>
      <c r="C46" s="7" t="s">
        <v>513</v>
      </c>
      <c r="D46" s="9">
        <v>50000</v>
      </c>
      <c r="E46" s="9">
        <v>0</v>
      </c>
      <c r="F46" s="9">
        <v>0</v>
      </c>
    </row>
    <row r="47" spans="1:13" ht="24.95" customHeight="1" x14ac:dyDescent="0.15">
      <c r="A47" s="6" t="s">
        <v>316</v>
      </c>
      <c r="B47" s="6" t="s">
        <v>514</v>
      </c>
      <c r="C47" s="7" t="s">
        <v>515</v>
      </c>
      <c r="D47" s="9">
        <v>703080</v>
      </c>
      <c r="E47" s="9">
        <v>0</v>
      </c>
      <c r="F47" s="9">
        <v>0</v>
      </c>
    </row>
    <row r="48" spans="1:13" ht="24.95" customHeight="1" x14ac:dyDescent="0.15">
      <c r="A48" s="6" t="s">
        <v>317</v>
      </c>
      <c r="B48" s="6" t="s">
        <v>514</v>
      </c>
      <c r="C48" s="7" t="s">
        <v>516</v>
      </c>
      <c r="D48" s="9">
        <v>786500.52</v>
      </c>
      <c r="E48" s="9">
        <v>0</v>
      </c>
      <c r="F48" s="9">
        <v>0</v>
      </c>
    </row>
    <row r="49" spans="1:13" ht="50.1" customHeight="1" x14ac:dyDescent="0.15">
      <c r="A49" s="6" t="s">
        <v>318</v>
      </c>
      <c r="B49" s="6" t="s">
        <v>514</v>
      </c>
      <c r="C49" s="7" t="s">
        <v>517</v>
      </c>
      <c r="D49" s="9">
        <v>300000</v>
      </c>
      <c r="E49" s="9">
        <v>0</v>
      </c>
      <c r="F49" s="9">
        <v>0</v>
      </c>
    </row>
    <row r="50" spans="1:13" ht="50.1" customHeight="1" x14ac:dyDescent="0.15">
      <c r="A50" s="6" t="s">
        <v>319</v>
      </c>
      <c r="B50" s="6" t="s">
        <v>514</v>
      </c>
      <c r="C50" s="7" t="s">
        <v>518</v>
      </c>
      <c r="D50" s="9">
        <v>50000</v>
      </c>
      <c r="E50" s="9">
        <v>0</v>
      </c>
      <c r="F50" s="9">
        <v>0</v>
      </c>
    </row>
    <row r="51" spans="1:13" ht="50.1" customHeight="1" x14ac:dyDescent="0.15">
      <c r="A51" s="6" t="s">
        <v>320</v>
      </c>
      <c r="B51" s="6" t="s">
        <v>514</v>
      </c>
      <c r="C51" s="7" t="s">
        <v>519</v>
      </c>
      <c r="D51" s="9">
        <v>27500</v>
      </c>
      <c r="E51" s="9">
        <v>0</v>
      </c>
      <c r="F51" s="9">
        <v>0</v>
      </c>
    </row>
    <row r="52" spans="1:13" ht="50.1" customHeight="1" x14ac:dyDescent="0.15">
      <c r="A52" s="6" t="s">
        <v>321</v>
      </c>
      <c r="B52" s="6" t="s">
        <v>514</v>
      </c>
      <c r="C52" s="7" t="s">
        <v>520</v>
      </c>
      <c r="D52" s="9">
        <v>100000</v>
      </c>
      <c r="E52" s="9">
        <v>0</v>
      </c>
      <c r="F52" s="9">
        <v>0</v>
      </c>
    </row>
    <row r="53" spans="1:13" ht="24.95" customHeight="1" x14ac:dyDescent="0.15">
      <c r="A53" s="28" t="s">
        <v>379</v>
      </c>
      <c r="B53" s="28"/>
      <c r="C53" s="28"/>
      <c r="D53" s="10">
        <f>SUM(D46:D52)</f>
        <v>2017080.52</v>
      </c>
      <c r="E53" s="10">
        <f>SUM(E46:E52)</f>
        <v>0</v>
      </c>
      <c r="F53" s="10">
        <f>SUM(F46:F52)</f>
        <v>0</v>
      </c>
    </row>
    <row r="54" spans="1:13" ht="15" customHeight="1" x14ac:dyDescent="0.15"/>
    <row r="55" spans="1:13" ht="24.95" customHeight="1" x14ac:dyDescent="0.15">
      <c r="A55" s="16" t="s">
        <v>521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ht="15" customHeight="1" x14ac:dyDescent="0.15"/>
    <row r="57" spans="1:13" ht="24.95" customHeight="1" x14ac:dyDescent="0.15">
      <c r="A57" s="16" t="s">
        <v>522</v>
      </c>
      <c r="B57" s="16"/>
      <c r="C57" s="16"/>
      <c r="D57" s="16"/>
      <c r="E57" s="16"/>
      <c r="F57" s="16"/>
    </row>
    <row r="58" spans="1:13" ht="24.95" customHeight="1" x14ac:dyDescent="0.15"/>
    <row r="59" spans="1:13" ht="50.1" customHeight="1" x14ac:dyDescent="0.15">
      <c r="A59" s="21" t="s">
        <v>205</v>
      </c>
      <c r="B59" s="21" t="s">
        <v>42</v>
      </c>
      <c r="C59" s="21" t="s">
        <v>492</v>
      </c>
      <c r="D59" s="6" t="s">
        <v>493</v>
      </c>
      <c r="E59" s="6" t="s">
        <v>494</v>
      </c>
      <c r="F59" s="6" t="s">
        <v>495</v>
      </c>
    </row>
    <row r="60" spans="1:13" ht="50.1" customHeight="1" x14ac:dyDescent="0.15">
      <c r="A60" s="21"/>
      <c r="B60" s="21"/>
      <c r="C60" s="21"/>
      <c r="D60" s="6" t="s">
        <v>508</v>
      </c>
      <c r="E60" s="6" t="s">
        <v>508</v>
      </c>
      <c r="F60" s="6" t="s">
        <v>508</v>
      </c>
    </row>
    <row r="61" spans="1:13" ht="24.95" customHeight="1" x14ac:dyDescent="0.15">
      <c r="A61" s="6" t="s">
        <v>210</v>
      </c>
      <c r="B61" s="6" t="s">
        <v>316</v>
      </c>
      <c r="C61" s="6" t="s">
        <v>317</v>
      </c>
      <c r="D61" s="6" t="s">
        <v>318</v>
      </c>
      <c r="E61" s="6" t="s">
        <v>319</v>
      </c>
      <c r="F61" s="6" t="s">
        <v>320</v>
      </c>
    </row>
    <row r="62" spans="1:13" x14ac:dyDescent="0.15">
      <c r="A62" s="6" t="s">
        <v>56</v>
      </c>
      <c r="B62" s="6" t="s">
        <v>56</v>
      </c>
      <c r="C62" s="6" t="s">
        <v>56</v>
      </c>
      <c r="D62" s="6" t="s">
        <v>56</v>
      </c>
      <c r="E62" s="6" t="s">
        <v>56</v>
      </c>
      <c r="F62" s="6" t="s">
        <v>56</v>
      </c>
    </row>
    <row r="63" spans="1:13" ht="15" customHeight="1" x14ac:dyDescent="0.15"/>
    <row r="64" spans="1:13" ht="24.95" customHeight="1" x14ac:dyDescent="0.15">
      <c r="A64" s="16" t="s">
        <v>523</v>
      </c>
      <c r="B64" s="16"/>
      <c r="C64" s="16"/>
      <c r="D64" s="16"/>
      <c r="E64" s="16"/>
      <c r="F64" s="16"/>
    </row>
    <row r="65" spans="1:13" ht="24.95" customHeight="1" x14ac:dyDescent="0.15"/>
    <row r="66" spans="1:13" ht="50.1" customHeight="1" x14ac:dyDescent="0.15">
      <c r="A66" s="21" t="s">
        <v>205</v>
      </c>
      <c r="B66" s="21" t="s">
        <v>42</v>
      </c>
      <c r="C66" s="21" t="s">
        <v>492</v>
      </c>
      <c r="D66" s="6" t="s">
        <v>493</v>
      </c>
      <c r="E66" s="6" t="s">
        <v>494</v>
      </c>
      <c r="F66" s="6" t="s">
        <v>495</v>
      </c>
    </row>
    <row r="67" spans="1:13" ht="50.1" customHeight="1" x14ac:dyDescent="0.15">
      <c r="A67" s="21"/>
      <c r="B67" s="21"/>
      <c r="C67" s="21"/>
      <c r="D67" s="6" t="s">
        <v>524</v>
      </c>
      <c r="E67" s="6" t="s">
        <v>524</v>
      </c>
      <c r="F67" s="6" t="s">
        <v>524</v>
      </c>
    </row>
    <row r="68" spans="1:13" ht="24.95" customHeight="1" x14ac:dyDescent="0.15">
      <c r="A68" s="6" t="s">
        <v>210</v>
      </c>
      <c r="B68" s="6" t="s">
        <v>316</v>
      </c>
      <c r="C68" s="6" t="s">
        <v>317</v>
      </c>
      <c r="D68" s="6" t="s">
        <v>318</v>
      </c>
      <c r="E68" s="6" t="s">
        <v>319</v>
      </c>
      <c r="F68" s="6" t="s">
        <v>320</v>
      </c>
    </row>
    <row r="69" spans="1:13" x14ac:dyDescent="0.15">
      <c r="A69" s="6" t="s">
        <v>56</v>
      </c>
      <c r="B69" s="6" t="s">
        <v>56</v>
      </c>
      <c r="C69" s="6" t="s">
        <v>56</v>
      </c>
      <c r="D69" s="6" t="s">
        <v>56</v>
      </c>
      <c r="E69" s="6" t="s">
        <v>56</v>
      </c>
      <c r="F69" s="6" t="s">
        <v>56</v>
      </c>
    </row>
    <row r="70" spans="1:13" ht="15" customHeight="1" x14ac:dyDescent="0.15"/>
    <row r="71" spans="1:13" ht="24.95" customHeight="1" x14ac:dyDescent="0.15">
      <c r="A71" s="16" t="s">
        <v>525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 ht="15" customHeight="1" x14ac:dyDescent="0.15"/>
    <row r="73" spans="1:13" ht="24.95" customHeight="1" x14ac:dyDescent="0.15">
      <c r="A73" s="16" t="s">
        <v>526</v>
      </c>
      <c r="B73" s="16"/>
      <c r="C73" s="16"/>
      <c r="D73" s="16"/>
      <c r="E73" s="16"/>
      <c r="F73" s="16"/>
    </row>
    <row r="74" spans="1:13" ht="24.95" customHeight="1" x14ac:dyDescent="0.15"/>
    <row r="75" spans="1:13" ht="50.1" customHeight="1" x14ac:dyDescent="0.15">
      <c r="A75" s="21" t="s">
        <v>205</v>
      </c>
      <c r="B75" s="21" t="s">
        <v>42</v>
      </c>
      <c r="C75" s="21" t="s">
        <v>492</v>
      </c>
      <c r="D75" s="6" t="s">
        <v>493</v>
      </c>
      <c r="E75" s="6" t="s">
        <v>494</v>
      </c>
      <c r="F75" s="6" t="s">
        <v>495</v>
      </c>
    </row>
    <row r="76" spans="1:13" ht="50.1" customHeight="1" x14ac:dyDescent="0.15">
      <c r="A76" s="21"/>
      <c r="B76" s="21"/>
      <c r="C76" s="21"/>
      <c r="D76" s="6" t="s">
        <v>508</v>
      </c>
      <c r="E76" s="6" t="s">
        <v>508</v>
      </c>
      <c r="F76" s="6" t="s">
        <v>508</v>
      </c>
    </row>
    <row r="77" spans="1:13" ht="24.95" customHeight="1" x14ac:dyDescent="0.15">
      <c r="A77" s="6" t="s">
        <v>210</v>
      </c>
      <c r="B77" s="6" t="s">
        <v>316</v>
      </c>
      <c r="C77" s="6" t="s">
        <v>317</v>
      </c>
      <c r="D77" s="6" t="s">
        <v>318</v>
      </c>
      <c r="E77" s="6" t="s">
        <v>319</v>
      </c>
      <c r="F77" s="6" t="s">
        <v>320</v>
      </c>
    </row>
    <row r="78" spans="1:13" x14ac:dyDescent="0.15">
      <c r="A78" s="6" t="s">
        <v>56</v>
      </c>
      <c r="B78" s="6" t="s">
        <v>56</v>
      </c>
      <c r="C78" s="6" t="s">
        <v>56</v>
      </c>
      <c r="D78" s="6" t="s">
        <v>56</v>
      </c>
      <c r="E78" s="6" t="s">
        <v>56</v>
      </c>
      <c r="F78" s="6" t="s">
        <v>56</v>
      </c>
    </row>
  </sheetData>
  <sheetProtection password="F212" sheet="1" objects="1" scenarios="1"/>
  <mergeCells count="50">
    <mergeCell ref="A73:F73"/>
    <mergeCell ref="A75:A76"/>
    <mergeCell ref="B75:B76"/>
    <mergeCell ref="C75:C76"/>
    <mergeCell ref="A64:F64"/>
    <mergeCell ref="A66:A67"/>
    <mergeCell ref="B66:B67"/>
    <mergeCell ref="C66:C67"/>
    <mergeCell ref="A71:M71"/>
    <mergeCell ref="A53:C53"/>
    <mergeCell ref="A55:M55"/>
    <mergeCell ref="A57:F57"/>
    <mergeCell ref="A59:A60"/>
    <mergeCell ref="B59:B60"/>
    <mergeCell ref="C59:C60"/>
    <mergeCell ref="A39:M39"/>
    <mergeCell ref="A41:F41"/>
    <mergeCell ref="A43:A44"/>
    <mergeCell ref="B43:B44"/>
    <mergeCell ref="C43:C44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527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528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529</v>
      </c>
      <c r="B4" s="29"/>
      <c r="C4" s="29"/>
      <c r="D4" s="29" t="s">
        <v>530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531</v>
      </c>
      <c r="B5" s="21" t="s">
        <v>532</v>
      </c>
      <c r="C5" s="21" t="s">
        <v>533</v>
      </c>
      <c r="D5" s="21" t="s">
        <v>534</v>
      </c>
      <c r="E5" s="21" t="s">
        <v>535</v>
      </c>
      <c r="F5" s="21" t="s">
        <v>536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537</v>
      </c>
      <c r="G6" s="6" t="s">
        <v>538</v>
      </c>
      <c r="H6" s="6" t="s">
        <v>539</v>
      </c>
      <c r="I6" s="6" t="s">
        <v>540</v>
      </c>
    </row>
    <row r="7" spans="1:9" ht="20.100000000000001" customHeight="1" x14ac:dyDescent="0.15">
      <c r="A7" s="21" t="s">
        <v>541</v>
      </c>
      <c r="B7" s="21"/>
      <c r="C7" s="21"/>
      <c r="D7" s="21"/>
      <c r="E7" s="21"/>
      <c r="F7" s="21"/>
      <c r="G7" s="21"/>
      <c r="H7" s="21"/>
      <c r="I7" s="21"/>
    </row>
    <row r="8" spans="1:9" ht="20.100000000000001" customHeight="1" x14ac:dyDescent="0.15"/>
    <row r="9" spans="1:9" ht="20.100000000000001" customHeight="1" x14ac:dyDescent="0.15">
      <c r="A9" s="29" t="s">
        <v>529</v>
      </c>
      <c r="B9" s="29"/>
      <c r="C9" s="29"/>
      <c r="D9" s="29" t="s">
        <v>542</v>
      </c>
      <c r="E9" s="29"/>
      <c r="F9" s="29"/>
      <c r="G9" s="29"/>
      <c r="H9" s="29"/>
      <c r="I9" s="29"/>
    </row>
    <row r="10" spans="1:9" ht="20.100000000000001" customHeight="1" x14ac:dyDescent="0.15">
      <c r="A10" s="21" t="s">
        <v>531</v>
      </c>
      <c r="B10" s="21" t="s">
        <v>532</v>
      </c>
      <c r="C10" s="21" t="s">
        <v>533</v>
      </c>
      <c r="D10" s="21" t="s">
        <v>534</v>
      </c>
      <c r="E10" s="21" t="s">
        <v>535</v>
      </c>
      <c r="F10" s="21" t="s">
        <v>536</v>
      </c>
      <c r="G10" s="21"/>
      <c r="H10" s="21"/>
      <c r="I10" s="21"/>
    </row>
    <row r="11" spans="1:9" ht="20.100000000000001" customHeight="1" x14ac:dyDescent="0.15">
      <c r="A11" s="21"/>
      <c r="B11" s="21"/>
      <c r="C11" s="21"/>
      <c r="D11" s="21"/>
      <c r="E11" s="21"/>
      <c r="F11" s="6" t="s">
        <v>537</v>
      </c>
      <c r="G11" s="6" t="s">
        <v>538</v>
      </c>
      <c r="H11" s="6" t="s">
        <v>539</v>
      </c>
      <c r="I11" s="6" t="s">
        <v>540</v>
      </c>
    </row>
    <row r="12" spans="1:9" ht="30" customHeight="1" x14ac:dyDescent="0.15">
      <c r="A12" s="6" t="s">
        <v>543</v>
      </c>
      <c r="B12" s="6" t="s">
        <v>210</v>
      </c>
      <c r="C12" s="7" t="s">
        <v>544</v>
      </c>
      <c r="D12" s="7" t="s">
        <v>545</v>
      </c>
      <c r="E12" s="6" t="s">
        <v>16</v>
      </c>
      <c r="F12" s="9">
        <v>855167.42</v>
      </c>
      <c r="G12" s="9">
        <v>786500.52</v>
      </c>
      <c r="H12" s="9">
        <v>-68666.899999999994</v>
      </c>
      <c r="I12" s="7" t="s">
        <v>546</v>
      </c>
    </row>
    <row r="13" spans="1:9" ht="20.100000000000001" customHeight="1" x14ac:dyDescent="0.15"/>
    <row r="14" spans="1:9" ht="20.100000000000001" customHeight="1" x14ac:dyDescent="0.15">
      <c r="A14" s="29" t="s">
        <v>529</v>
      </c>
      <c r="B14" s="29"/>
      <c r="C14" s="29"/>
      <c r="D14" s="29" t="s">
        <v>547</v>
      </c>
      <c r="E14" s="29"/>
      <c r="F14" s="29"/>
      <c r="G14" s="29"/>
      <c r="H14" s="29"/>
      <c r="I14" s="29"/>
    </row>
    <row r="15" spans="1:9" ht="20.100000000000001" customHeight="1" x14ac:dyDescent="0.15">
      <c r="A15" s="21" t="s">
        <v>531</v>
      </c>
      <c r="B15" s="21" t="s">
        <v>532</v>
      </c>
      <c r="C15" s="21" t="s">
        <v>533</v>
      </c>
      <c r="D15" s="21" t="s">
        <v>534</v>
      </c>
      <c r="E15" s="21" t="s">
        <v>535</v>
      </c>
      <c r="F15" s="21" t="s">
        <v>536</v>
      </c>
      <c r="G15" s="21"/>
      <c r="H15" s="21"/>
      <c r="I15" s="21"/>
    </row>
    <row r="16" spans="1:9" ht="20.100000000000001" customHeight="1" x14ac:dyDescent="0.15">
      <c r="A16" s="21"/>
      <c r="B16" s="21"/>
      <c r="C16" s="21"/>
      <c r="D16" s="21"/>
      <c r="E16" s="21"/>
      <c r="F16" s="6" t="s">
        <v>537</v>
      </c>
      <c r="G16" s="6" t="s">
        <v>538</v>
      </c>
      <c r="H16" s="6" t="s">
        <v>539</v>
      </c>
      <c r="I16" s="6" t="s">
        <v>540</v>
      </c>
    </row>
    <row r="17" spans="1:9" ht="20.100000000000001" customHeight="1" x14ac:dyDescent="0.15">
      <c r="A17" s="21" t="s">
        <v>541</v>
      </c>
      <c r="B17" s="21"/>
      <c r="C17" s="21"/>
      <c r="D17" s="21"/>
      <c r="E17" s="21"/>
      <c r="F17" s="21"/>
      <c r="G17" s="21"/>
      <c r="H17" s="21"/>
      <c r="I17" s="21"/>
    </row>
    <row r="18" spans="1:9" ht="20.100000000000001" customHeight="1" x14ac:dyDescent="0.15"/>
    <row r="19" spans="1:9" ht="20.100000000000001" customHeight="1" x14ac:dyDescent="0.15">
      <c r="A19" s="29" t="s">
        <v>529</v>
      </c>
      <c r="B19" s="29"/>
      <c r="C19" s="29"/>
      <c r="D19" s="29" t="s">
        <v>548</v>
      </c>
      <c r="E19" s="29"/>
      <c r="F19" s="29"/>
      <c r="G19" s="29"/>
      <c r="H19" s="29"/>
      <c r="I19" s="29"/>
    </row>
    <row r="20" spans="1:9" ht="20.100000000000001" customHeight="1" x14ac:dyDescent="0.15">
      <c r="A20" s="21" t="s">
        <v>531</v>
      </c>
      <c r="B20" s="21" t="s">
        <v>532</v>
      </c>
      <c r="C20" s="21" t="s">
        <v>533</v>
      </c>
      <c r="D20" s="21" t="s">
        <v>534</v>
      </c>
      <c r="E20" s="21" t="s">
        <v>535</v>
      </c>
      <c r="F20" s="21" t="s">
        <v>536</v>
      </c>
      <c r="G20" s="21"/>
      <c r="H20" s="21"/>
      <c r="I20" s="21"/>
    </row>
    <row r="21" spans="1:9" ht="20.100000000000001" customHeight="1" x14ac:dyDescent="0.15">
      <c r="A21" s="21"/>
      <c r="B21" s="21"/>
      <c r="C21" s="21"/>
      <c r="D21" s="21"/>
      <c r="E21" s="21"/>
      <c r="F21" s="6" t="s">
        <v>537</v>
      </c>
      <c r="G21" s="6" t="s">
        <v>538</v>
      </c>
      <c r="H21" s="6" t="s">
        <v>539</v>
      </c>
      <c r="I21" s="6" t="s">
        <v>540</v>
      </c>
    </row>
    <row r="22" spans="1:9" ht="20.100000000000001" customHeight="1" x14ac:dyDescent="0.15">
      <c r="A22" s="21" t="s">
        <v>541</v>
      </c>
      <c r="B22" s="21"/>
      <c r="C22" s="21"/>
      <c r="D22" s="21"/>
      <c r="E22" s="21"/>
      <c r="F22" s="21"/>
      <c r="G22" s="21"/>
      <c r="H22" s="21"/>
      <c r="I22" s="21"/>
    </row>
    <row r="23" spans="1:9" ht="20.100000000000001" customHeight="1" x14ac:dyDescent="0.15"/>
    <row r="24" spans="1:9" ht="20.100000000000001" customHeight="1" x14ac:dyDescent="0.15"/>
    <row r="25" spans="1:9" ht="30" customHeight="1" x14ac:dyDescent="0.15">
      <c r="A25" s="24" t="s">
        <v>549</v>
      </c>
      <c r="B25" s="24"/>
      <c r="C25" s="3"/>
      <c r="D25" s="8"/>
    </row>
    <row r="26" spans="1:9" ht="9.9499999999999993" customHeight="1" x14ac:dyDescent="0.15">
      <c r="C26" s="5" t="s">
        <v>10</v>
      </c>
      <c r="D26" s="5" t="s">
        <v>11</v>
      </c>
    </row>
    <row r="27" spans="1:9" ht="30" customHeight="1" x14ac:dyDescent="0.15">
      <c r="A27" s="24" t="s">
        <v>550</v>
      </c>
      <c r="B27" s="24"/>
      <c r="C27" s="3"/>
      <c r="D27" s="8"/>
    </row>
    <row r="28" spans="1:9" ht="9.9499999999999993" customHeight="1" x14ac:dyDescent="0.15">
      <c r="C28" s="5" t="s">
        <v>10</v>
      </c>
      <c r="D28" s="5" t="s">
        <v>11</v>
      </c>
    </row>
    <row r="29" spans="1:9" ht="30" customHeight="1" x14ac:dyDescent="0.15">
      <c r="A29" s="24" t="s">
        <v>551</v>
      </c>
      <c r="B29" s="24"/>
      <c r="C29" s="3"/>
      <c r="D29" s="8"/>
    </row>
    <row r="30" spans="1:9" ht="9.9499999999999993" customHeight="1" x14ac:dyDescent="0.15">
      <c r="C30" s="5" t="s">
        <v>10</v>
      </c>
      <c r="D30" s="5" t="s">
        <v>11</v>
      </c>
    </row>
    <row r="31" spans="1:9" ht="30" customHeight="1" x14ac:dyDescent="0.15">
      <c r="A31" s="24" t="s">
        <v>552</v>
      </c>
      <c r="B31" s="24"/>
      <c r="C31" s="8"/>
      <c r="D31" s="3"/>
      <c r="E31" s="30"/>
      <c r="F31" s="30"/>
      <c r="G31" s="30"/>
      <c r="H31" s="30"/>
    </row>
    <row r="32" spans="1:9" ht="9.9499999999999993" customHeight="1" x14ac:dyDescent="0.15">
      <c r="C32" s="5" t="s">
        <v>553</v>
      </c>
      <c r="D32" s="5" t="s">
        <v>10</v>
      </c>
      <c r="E32" s="31" t="s">
        <v>11</v>
      </c>
      <c r="F32" s="31"/>
      <c r="G32" s="31" t="s">
        <v>554</v>
      </c>
      <c r="H32" s="31"/>
    </row>
    <row r="33" spans="1:3" ht="30" customHeight="1" x14ac:dyDescent="0.15">
      <c r="A33" s="24" t="s">
        <v>555</v>
      </c>
      <c r="B33" s="24"/>
      <c r="C33" s="24"/>
    </row>
  </sheetData>
  <sheetProtection password="F212" sheet="1" objects="1" scenarios="1"/>
  <mergeCells count="46">
    <mergeCell ref="E32:F32"/>
    <mergeCell ref="G32:H32"/>
    <mergeCell ref="A33:C33"/>
    <mergeCell ref="A22:I22"/>
    <mergeCell ref="A25:B25"/>
    <mergeCell ref="A27:B27"/>
    <mergeCell ref="A29:B29"/>
    <mergeCell ref="A31:B31"/>
    <mergeCell ref="E31:F31"/>
    <mergeCell ref="G31:H31"/>
    <mergeCell ref="A17:I17"/>
    <mergeCell ref="A19:C19"/>
    <mergeCell ref="D19:I19"/>
    <mergeCell ref="A20:A21"/>
    <mergeCell ref="B20:B21"/>
    <mergeCell ref="C20:C21"/>
    <mergeCell ref="D20:D21"/>
    <mergeCell ref="E20:E21"/>
    <mergeCell ref="F20:I20"/>
    <mergeCell ref="A14:C14"/>
    <mergeCell ref="D14:I14"/>
    <mergeCell ref="A15:A16"/>
    <mergeCell ref="B15:B16"/>
    <mergeCell ref="C15:C16"/>
    <mergeCell ref="D15:D16"/>
    <mergeCell ref="E15:E16"/>
    <mergeCell ref="F15:I1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556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557</v>
      </c>
      <c r="C4" s="6" t="s">
        <v>558</v>
      </c>
      <c r="D4" s="6" t="s">
        <v>559</v>
      </c>
      <c r="E4" s="6" t="s">
        <v>560</v>
      </c>
    </row>
    <row r="5" spans="1:5" ht="42" x14ac:dyDescent="0.15">
      <c r="A5" s="6" t="s">
        <v>210</v>
      </c>
      <c r="B5" s="6" t="s">
        <v>561</v>
      </c>
      <c r="C5" s="6" t="s">
        <v>562</v>
      </c>
      <c r="D5" s="7" t="s">
        <v>563</v>
      </c>
      <c r="E5" s="7" t="s">
        <v>564</v>
      </c>
    </row>
    <row r="6" spans="1:5" ht="42" x14ac:dyDescent="0.15">
      <c r="A6" s="6" t="s">
        <v>316</v>
      </c>
      <c r="B6" s="6" t="s">
        <v>561</v>
      </c>
      <c r="C6" s="6" t="s">
        <v>565</v>
      </c>
      <c r="D6" s="7" t="s">
        <v>566</v>
      </c>
      <c r="E6" s="7" t="s">
        <v>567</v>
      </c>
    </row>
    <row r="7" spans="1:5" ht="42" x14ac:dyDescent="0.15">
      <c r="A7" s="6" t="s">
        <v>317</v>
      </c>
      <c r="B7" s="6" t="s">
        <v>561</v>
      </c>
      <c r="C7" s="6" t="s">
        <v>568</v>
      </c>
      <c r="D7" s="7" t="s">
        <v>569</v>
      </c>
      <c r="E7" s="7" t="s">
        <v>564</v>
      </c>
    </row>
    <row r="8" spans="1:5" ht="52.5" x14ac:dyDescent="0.15">
      <c r="A8" s="6" t="s">
        <v>318</v>
      </c>
      <c r="B8" s="6" t="s">
        <v>561</v>
      </c>
      <c r="C8" s="6" t="s">
        <v>570</v>
      </c>
      <c r="D8" s="7" t="s">
        <v>571</v>
      </c>
      <c r="E8" s="7" t="s">
        <v>572</v>
      </c>
    </row>
    <row r="9" spans="1:5" ht="63" x14ac:dyDescent="0.15">
      <c r="A9" s="6" t="s">
        <v>319</v>
      </c>
      <c r="B9" s="6" t="s">
        <v>561</v>
      </c>
      <c r="C9" s="6" t="s">
        <v>573</v>
      </c>
      <c r="D9" s="7" t="s">
        <v>574</v>
      </c>
      <c r="E9" s="7" t="s">
        <v>575</v>
      </c>
    </row>
    <row r="10" spans="1:5" ht="73.5" x14ac:dyDescent="0.15">
      <c r="A10" s="6" t="s">
        <v>320</v>
      </c>
      <c r="B10" s="6" t="s">
        <v>561</v>
      </c>
      <c r="C10" s="6" t="s">
        <v>576</v>
      </c>
      <c r="D10" s="7" t="s">
        <v>577</v>
      </c>
      <c r="E10" s="7" t="s">
        <v>578</v>
      </c>
    </row>
    <row r="11" spans="1:5" ht="52.5" x14ac:dyDescent="0.15">
      <c r="A11" s="6" t="s">
        <v>321</v>
      </c>
      <c r="B11" s="6" t="s">
        <v>561</v>
      </c>
      <c r="C11" s="6" t="s">
        <v>579</v>
      </c>
      <c r="D11" s="7" t="s">
        <v>580</v>
      </c>
      <c r="E11" s="7" t="s">
        <v>581</v>
      </c>
    </row>
    <row r="12" spans="1:5" ht="42" x14ac:dyDescent="0.15">
      <c r="A12" s="6" t="s">
        <v>322</v>
      </c>
      <c r="B12" s="6" t="s">
        <v>561</v>
      </c>
      <c r="C12" s="6" t="s">
        <v>582</v>
      </c>
      <c r="D12" s="7" t="s">
        <v>583</v>
      </c>
      <c r="E12" s="7" t="s">
        <v>564</v>
      </c>
    </row>
    <row r="13" spans="1:5" ht="42" x14ac:dyDescent="0.15">
      <c r="A13" s="6" t="s">
        <v>323</v>
      </c>
      <c r="B13" s="6" t="s">
        <v>561</v>
      </c>
      <c r="C13" s="6" t="s">
        <v>584</v>
      </c>
      <c r="D13" s="7" t="s">
        <v>585</v>
      </c>
      <c r="E13" s="7" t="s">
        <v>564</v>
      </c>
    </row>
    <row r="14" spans="1:5" ht="42" x14ac:dyDescent="0.15">
      <c r="A14" s="6" t="s">
        <v>324</v>
      </c>
      <c r="B14" s="6" t="s">
        <v>561</v>
      </c>
      <c r="C14" s="6" t="s">
        <v>586</v>
      </c>
      <c r="D14" s="7" t="s">
        <v>587</v>
      </c>
      <c r="E14" s="7" t="s">
        <v>588</v>
      </c>
    </row>
    <row r="15" spans="1:5" ht="42" x14ac:dyDescent="0.15">
      <c r="A15" s="6" t="s">
        <v>335</v>
      </c>
      <c r="B15" s="6" t="s">
        <v>561</v>
      </c>
      <c r="C15" s="6" t="s">
        <v>589</v>
      </c>
      <c r="D15" s="7" t="s">
        <v>590</v>
      </c>
      <c r="E15" s="7" t="s">
        <v>591</v>
      </c>
    </row>
    <row r="16" spans="1:5" ht="42" x14ac:dyDescent="0.15">
      <c r="A16" s="6" t="s">
        <v>337</v>
      </c>
      <c r="B16" s="6" t="s">
        <v>561</v>
      </c>
      <c r="C16" s="6" t="s">
        <v>592</v>
      </c>
      <c r="D16" s="7" t="s">
        <v>587</v>
      </c>
      <c r="E16" s="7" t="s">
        <v>593</v>
      </c>
    </row>
  </sheetData>
  <sheetProtection password="F212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2023-11-27T08:40:57Z</cp:lastPrinted>
  <dcterms:created xsi:type="dcterms:W3CDTF">2023-11-27T08:42:16Z</dcterms:created>
  <dcterms:modified xsi:type="dcterms:W3CDTF">2023-11-27T08:42:16Z</dcterms:modified>
</cp:coreProperties>
</file>