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6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46" i="7" l="1"/>
  <c r="E46" i="7"/>
  <c r="D46" i="7"/>
  <c r="L27" i="7"/>
  <c r="I27" i="7"/>
  <c r="F27" i="7"/>
  <c r="L19" i="7"/>
  <c r="I19" i="7"/>
  <c r="F19" i="7"/>
  <c r="G315" i="6"/>
  <c r="G316" i="6" s="1"/>
  <c r="E315" i="6"/>
  <c r="G298" i="6"/>
  <c r="G299" i="6" s="1"/>
  <c r="E298" i="6"/>
  <c r="G287" i="6"/>
  <c r="G286" i="6"/>
  <c r="E286" i="6"/>
  <c r="G274" i="6"/>
  <c r="G275" i="6" s="1"/>
  <c r="E274" i="6"/>
  <c r="G257" i="6"/>
  <c r="G258" i="6" s="1"/>
  <c r="E257" i="6"/>
  <c r="G240" i="6"/>
  <c r="G241" i="6" s="1"/>
  <c r="E240" i="6"/>
  <c r="G224" i="6"/>
  <c r="G223" i="6"/>
  <c r="E223" i="6"/>
  <c r="G212" i="6"/>
  <c r="G211" i="6"/>
  <c r="E211" i="6"/>
  <c r="G199" i="6"/>
  <c r="G200" i="6" s="1"/>
  <c r="E199" i="6"/>
  <c r="G182" i="6"/>
  <c r="G183" i="6" s="1"/>
  <c r="E182" i="6"/>
  <c r="G166" i="6"/>
  <c r="G165" i="6"/>
  <c r="E165" i="6"/>
  <c r="G149" i="6"/>
  <c r="G148" i="6"/>
  <c r="E148" i="6"/>
  <c r="G136" i="6"/>
  <c r="G137" i="6" s="1"/>
  <c r="E136" i="6"/>
  <c r="G124" i="6"/>
  <c r="G125" i="6" s="1"/>
  <c r="E124" i="6"/>
  <c r="G112" i="6"/>
  <c r="E112" i="6"/>
  <c r="G110" i="6"/>
  <c r="G113" i="6" s="1"/>
  <c r="E110" i="6"/>
  <c r="G98" i="6"/>
  <c r="G99" i="6" s="1"/>
  <c r="E98" i="6"/>
  <c r="G86" i="6"/>
  <c r="E86" i="6"/>
  <c r="G84" i="6"/>
  <c r="G87" i="6" s="1"/>
  <c r="E84" i="6"/>
  <c r="G67" i="6"/>
  <c r="G68" i="6" s="1"/>
  <c r="E67" i="6"/>
  <c r="G53" i="6"/>
  <c r="G52" i="6"/>
  <c r="E52" i="6"/>
  <c r="G36" i="6"/>
  <c r="G35" i="6"/>
  <c r="E35" i="6"/>
  <c r="G23" i="6"/>
  <c r="G24" i="6" s="1"/>
  <c r="E23" i="6"/>
  <c r="G11" i="6"/>
  <c r="G12" i="6" s="1"/>
  <c r="E11" i="6"/>
  <c r="G267" i="5"/>
  <c r="G245" i="5"/>
  <c r="G233" i="5"/>
  <c r="G219" i="5"/>
  <c r="G197" i="5"/>
  <c r="G185" i="5"/>
  <c r="G171" i="5"/>
  <c r="G149" i="5"/>
  <c r="G137" i="5"/>
  <c r="G96" i="5"/>
  <c r="G82" i="5"/>
  <c r="G68" i="5"/>
  <c r="J129" i="4"/>
  <c r="D129" i="4"/>
  <c r="J86" i="4"/>
  <c r="D8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<sst xmlns="http://schemas.openxmlformats.org/spreadsheetml/2006/main" count="2837" uniqueCount="601">
  <si>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</si>
  <si>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</si>
  <si>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</si>
  <si>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</si>
  <si>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</si>
  <si>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</t>
  </si>
  <si>
    <t>(наименование должности лица, утверждающего документ)</t>
  </si>
  <si>
    <t>Действует c 29.10.2021 14:01:07 по: 29.01.2023 14:01:07</t>
  </si>
  <si>
    <t>М.В. Бикуева</t>
  </si>
  <si>
    <t>Серийный номер: E0F8D508243ADA1F2044F030A4FE14D10A1D3452</t>
  </si>
  <si>
    <t>(подпись)</t>
  </si>
  <si>
    <t>(расшифровка подписи)</t>
  </si>
  <si>
    <t>Издатель: Федеральное казначейство</t>
  </si>
  <si>
    <t>"_____" _____________2023 г.</t>
  </si>
  <si>
    <t>Время подписания: 30.12.2022 13:58:39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</si>
  <si>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</si>
  <si>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</si>
  <si>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</si>
  <si>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</si>
  <si>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</si>
  <si>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</si>
  <si>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</si>
  <si>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30.12.2022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</si>
  <si>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</si>
  <si>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</si>
  <si>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</si>
  <si>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</si>
  <si>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</si>
  <si>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</si>
  <si>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</si>
  <si>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</si>
  <si>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</si>
  <si>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</si>
  <si>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</si>
  <si>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</si>
  <si>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</si>
  <si>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</si>
  <si>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</si>
  <si>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</si>
  <si>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</si>
  <si>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</si>
  <si>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</si>
  <si>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</si>
  <si>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</si>
  <si>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</si>
  <si>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</si>
  <si>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</si>
  <si>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</si>
  <si>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</si>
  <si>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</si>
  <si>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</si>
  <si>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</si>
  <si>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</si>
  <si>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</si>
  <si>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</si>
  <si>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</si>
  <si>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</si>
  <si>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</si>
  <si>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</si>
  <si>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</si>
  <si>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</si>
  <si>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</si>
  <si>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</si>
  <si>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</si>
  <si>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</si>
  <si>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</si>
  <si>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</si>
  <si>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</si>
  <si>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</si>
  <si>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</si>
  <si>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</si>
  <si>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</si>
  <si>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</si>
  <si>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</si>
  <si>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</si>
  <si>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</si>
  <si>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</si>
  <si>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</si>
  <si>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</si>
  <si>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</si>
  <si>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</si>
  <si>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</si>
  <si>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</si>
  <si>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</si>
  <si>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</si>
  <si>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</si>
  <si>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</si>
  <si>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</si>
  <si>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</si>
  <si>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</si>
  <si>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</si>
  <si>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</si>
  <si>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</si>
  <si>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</si>
  <si>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</si>
  <si>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</si>
  <si>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</si>
  <si>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</si>
  <si>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</si>
  <si>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</si>
  <si>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</si>
  <si>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</si>
  <si>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</si>
  <si>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</si>
  <si>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</si>
  <si>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</si>
  <si>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</si>
  <si>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</si>
  <si>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</si>
  <si>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</si>
  <si>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</si>
  <si>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</si>
  <si>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</si>
  <si>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</si>
  <si>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</si>
  <si>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</si>
  <si>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</si>
  <si>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</si>
  <si>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</si>
  <si>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</si>
  <si>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</si>
  <si>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</si>
  <si>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</si>
  <si>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</si>
  <si>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</si>
  <si>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</si>
  <si>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</si>
  <si>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</si>
  <si>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</si>
  <si>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</si>
  <si>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</si>
  <si>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</si>
  <si>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</si>
  <si>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</si>
  <si>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</si>
  <si>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</si>
  <si>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</si>
  <si>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</si>
  <si>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</si>
  <si>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</si>
  <si>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</si>
  <si>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</si>
  <si>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</si>
  <si>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</si>
  <si>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</si>
  <si>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</si>
  <si>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</si>
  <si>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</si>
  <si>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</si>
  <si>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</si>
  <si>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</si>
  <si>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</si>
  <si>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</si>
  <si>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</si>
  <si>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</si>
  <si>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</si>
  <si>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</si>
  <si>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</si>
  <si>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</si>
  <si>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</si>
  <si>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</si>
  <si>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</si>
  <si>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</si>
  <si>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</si>
  <si>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</si>
  <si>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</si>
  <si>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</si>
  <si>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</si>
  <si>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</si>
  <si>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</si>
  <si>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</si>
  <si>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</si>
  <si>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</si>
  <si>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</si>
  <si>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</si>
  <si>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</si>
  <si>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</si>
  <si>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</si>
  <si>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</si>
  <si>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</si>
  <si>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</si>
  <si>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</si>
  <si>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</si>
  <si>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</si>
  <si>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</si>
  <si>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</si>
  <si>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</si>
  <si>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</si>
  <si>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</si>
  <si>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</si>
  <si>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</si>
  <si>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</si>
  <si>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</si>
  <si>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</si>
  <si>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</si>
  <si>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</si>
  <si>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</si>
  <si>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</si>
  <si>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</si>
  <si>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</si>
  <si>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</si>
  <si>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</si>
  <si>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</si>
  <si>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</si>
  <si>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</si>
  <si>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</si>
  <si>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</si>
  <si>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</si>
  <si>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</si>
  <si>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</si>
  <si>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</si>
  <si>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</si>
  <si>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</si>
  <si>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</si>
  <si>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</si>
  <si>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</si>
  <si>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</si>
  <si>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</si>
  <si>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</si>
  <si>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</si>
  <si>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</si>
  <si>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</si>
  <si>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</si>
  <si>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</si>
  <si>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</si>
  <si>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</si>
  <si>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</si>
  <si>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</si>
  <si>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</si>
  <si>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</si>
  <si>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</si>
  <si>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</si>
  <si>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</si>
  <si>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</si>
  <si>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</si>
  <si>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</si>
  <si>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</si>
  <si>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</si>
  <si>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</si>
  <si>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</si>
  <si>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</si>
  <si>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</si>
  <si>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</si>
  <si>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</si>
  <si>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</si>
  <si>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</si>
  <si>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</si>
  <si>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</si>
  <si>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</si>
  <si>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</si>
  <si>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</si>
  <si>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</si>
  <si>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</si>
  <si>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</si>
  <si>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</si>
  <si>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</si>
  <si>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</si>
  <si>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</si>
  <si>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</si>
  <si>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</si>
  <si>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</si>
  <si>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</si>
  <si>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</si>
  <si>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</si>
  <si>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</si>
  <si>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</si>
  <si>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</si>
  <si>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</si>
  <si>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</si>
  <si>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</si>
  <si>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</si>
  <si>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</si>
  <si>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</si>
  <si>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</si>
  <si>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</si>
  <si>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</si>
  <si>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</si>
  <si>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</si>
  <si>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</si>
  <si>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</si>
  <si>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</si>
  <si>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</si>
  <si>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</si>
  <si>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</si>
  <si>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</si>
  <si>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</si>
  <si>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</si>
  <si>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</si>
  <si>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</si>
  <si>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</si>
  <si>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</si>
  <si>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И.о. министра</t>
  </si>
  <si>
    <t>(наименование должности уполномоченного лица органа-учредителя)</t>
  </si>
  <si>
    <t>Васина О.С.</t>
  </si>
  <si>
    <t>М.П.</t>
  </si>
  <si>
    <t>ФИО: Васина Ольга Сергеевна</t>
  </si>
  <si>
    <t>Действует c 22.10.2021 16:26:41 по: 22.01.2023 16:26:41</t>
  </si>
  <si>
    <t>Серийный номер: 9EF12BA1352B3E8A1302271654C8156CAA951FD8</t>
  </si>
  <si>
    <t>Время подписания: 30.12.2022 14:02:15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</si>
  <si>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</si>
  <si>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</si>
  <si>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</si>
  <si>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</si>
  <si>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</si>
  <si>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</si>
  <si>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</si>
  <si>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</si>
  <si>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</si>
  <si>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</si>
  <si>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</si>
  <si>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</si>
  <si>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</si>
  <si>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</si>
  <si>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</si>
  <si>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</si>
  <si>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</si>
  <si>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</si>
  <si>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</si>
  <si>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</si>
  <si>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</si>
  <si>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</si>
  <si>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</si>
  <si>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</si>
  <si>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</si>
  <si>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</si>
  <si>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</si>
  <si>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</si>
  <si>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</si>
  <si>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</si>
  <si>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</si>
  <si>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</si>
  <si>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</si>
  <si>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</si>
  <si>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</si>
  <si>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</si>
  <si>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</si>
  <si>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</si>
  <si>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</si>
  <si>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</si>
  <si>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</si>
  <si>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</si>
  <si>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</si>
  <si>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</si>
  <si>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</si>
  <si>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</si>
  <si>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</si>
  <si>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</si>
  <si>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</si>
  <si>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</si>
  <si>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</si>
  <si>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</si>
  <si>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</si>
  <si>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</si>
  <si>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</si>
  <si>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</si>
  <si>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</si>
  <si>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</si>
  <si>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</si>
  <si>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</si>
  <si>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</si>
  <si>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</si>
  <si>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</si>
  <si>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</si>
  <si>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</si>
  <si>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</si>
  <si>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</si>
  <si>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</si>
  <si>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</si>
  <si>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</si>
  <si>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</si>
  <si>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</si>
  <si>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</si>
  <si>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</si>
  <si>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</si>
  <si>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</si>
  <si>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</si>
  <si>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</si>
  <si>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</si>
  <si>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</si>
  <si>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</si>
  <si>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</si>
  <si>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</si>
  <si>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</si>
  <si>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</si>
  <si>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</si>
  <si>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</si>
  <si>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</si>
  <si>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</si>
  <si>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</si>
  <si>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</si>
  <si>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</si>
  <si>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</si>
  <si>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</si>
  <si>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</si>
  <si>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</si>
  <si>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</si>
  <si>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</si>
  <si>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</si>
  <si>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</si>
  <si>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</si>
  <si>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</si>
  <si>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</si>
  <si>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</si>
  <si>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</si>
  <si>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</si>
  <si>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</si>
  <si>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</si>
  <si>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</si>
  <si>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</si>
  <si>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</si>
  <si>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</si>
  <si>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</si>
  <si>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</si>
  <si>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</si>
  <si>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</si>
  <si>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</si>
  <si>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</si>
  <si>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</si>
  <si>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</si>
  <si>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</si>
  <si>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</si>
  <si>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</si>
  <si>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</si>
  <si>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</si>
  <si>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</si>
  <si>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</si>
  <si>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</si>
  <si>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</si>
  <si>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</si>
  <si>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</si>
  <si>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</si>
  <si>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</si>
  <si>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</si>
  <si>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</si>
  <si>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</si>
  <si>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</si>
  <si>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</si>
  <si>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2022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</si>
  <si>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</si>
  <si>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</si>
  <si>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</si>
  <si>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</si>
  <si>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</si>
  <si>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</si>
  <si>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</si>
  <si>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</si>
  <si>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</si>
  <si>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</si>
  <si>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</si>
  <si>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</si>
  <si>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</si>
  <si>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</si>
  <si>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</si>
  <si>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</si>
  <si>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</si>
  <si>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</si>
  <si>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</si>
  <si>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</si>
  <si>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</si>
  <si>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</si>
  <si>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</si>
  <si>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</si>
  <si>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</si>
  <si>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</si>
  <si>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</si>
  <si>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</si>
  <si>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</si>
  <si>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</si>
  <si>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</si>
  <si>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</si>
  <si>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</si>
  <si>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</si>
  <si>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</si>
  <si>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</si>
  <si>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</si>
  <si>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</si>
  <si>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</si>
  <si>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</si>
  <si>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</si>
  <si>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</si>
  <si>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</si>
  <si>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</si>
  <si>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</si>
  <si>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</si>
  <si>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</si>
  <si>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</si>
  <si>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</si>
  <si>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</si>
  <si>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</si>
  <si>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30.12.2022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</si>
  <si>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</si>
  <si>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</si>
  <si>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</si>
  <si>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</si>
  <si>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</si>
  <si>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</si>
  <si>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</si>
  <si>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</si>
  <si>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</si>
  <si>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</si>
  <si>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</si>
  <si>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</si>
  <si>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211</t>
  </si>
  <si>
    <t>Реализация основных общеобразовательных программ основного общего образования</t>
  </si>
  <si>
    <t>Заработная плата педагогических работников (КВР 111)</t>
  </si>
  <si>
    <t>Автоматическая загрузка</t>
  </si>
  <si>
    <t>Реализация основных общеобразовательных программ начального общего образования</t>
  </si>
  <si>
    <t>Присмотр и уход (интернат за исключением инвалидов)</t>
  </si>
  <si>
    <t>Предоставление питания (физ. лица)</t>
  </si>
  <si>
    <t>Заработная плата прочего основного персонала (КВР 111)</t>
  </si>
  <si>
    <t>Заработная плата АУП (КВР 111)</t>
  </si>
  <si>
    <t>Заработная плата вспомогательного персонала (КВР 111)</t>
  </si>
  <si>
    <t>Присмотр и уход (группа продленного дня за исключением инвалидов)</t>
  </si>
  <si>
    <t>213</t>
  </si>
  <si>
    <t>Начисления на выплаты по оплате труда педагогических работников (КВР 119)</t>
  </si>
  <si>
    <t>Начисления на выплаты по оплате труда прочего основного персонала (КВР 119)</t>
  </si>
  <si>
    <t>Начисления на выплаты по оплате труда АУП (КВР 119)</t>
  </si>
  <si>
    <t>Начисления на выплаты по оплате труда вспомогательного персонала (КВР 119)</t>
  </si>
  <si>
    <t>221</t>
  </si>
  <si>
    <t>Услуги связи (КВР 244)</t>
  </si>
  <si>
    <t>222</t>
  </si>
  <si>
    <t>Транспортные услуги (КВР 244)</t>
  </si>
  <si>
    <t>223</t>
  </si>
  <si>
    <t>Коммунальные услуги (КВР 244)</t>
  </si>
  <si>
    <t>Реализация дополнительных общеразвивающих программ социально-педагогическая направленность</t>
  </si>
  <si>
    <t>Коммунальные услуги (КВР 247)</t>
  </si>
  <si>
    <t>225</t>
  </si>
  <si>
    <t>Работы, услуги по содержанию имущества (КВР 244)</t>
  </si>
  <si>
    <t>226</t>
  </si>
  <si>
    <t>Прочие работы, услуги (КВР 244)</t>
  </si>
  <si>
    <t>227</t>
  </si>
  <si>
    <t>Страхование (КВР 244)</t>
  </si>
  <si>
    <t>291</t>
  </si>
  <si>
    <t>Налоги, пошлины и сборы (КВР 852)</t>
  </si>
  <si>
    <t>Налог на имущество (КВР 851)</t>
  </si>
  <si>
    <t>Земельный налог (КВР 851)</t>
  </si>
  <si>
    <t>292</t>
  </si>
  <si>
    <t>Штрафы за нарушение законодательства о налогах и сборах (КВР 853)</t>
  </si>
  <si>
    <t>293</t>
  </si>
  <si>
    <t>Штрафы за нарушение закон-ва о закупках и условий контракт. (договор.) (КВР 853)</t>
  </si>
  <si>
    <t>342</t>
  </si>
  <si>
    <t>Увеличение стоимости продуктов питания (КВР 244)</t>
  </si>
  <si>
    <t>343</t>
  </si>
  <si>
    <t>Увеличение стоимости горюче-смазочных материалов (КВР 244)</t>
  </si>
  <si>
    <t>345</t>
  </si>
  <si>
    <t>Увеличение стоимости мягкого инвентаря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</si>
  <si>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</si>
  <si>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</si>
  <si>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</si>
  <si>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</si>
  <si>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</si>
  <si>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ПД (1)-0000.00 0 00 0000000.000</t>
  </si>
  <si>
    <t>Увеличение стоимости прочих оборотных запасов (материалов) (КВР 244) ПД</t>
  </si>
  <si>
    <t>(комментарий не заполнен)</t>
  </si>
  <si>
    <t>Остаток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</si>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</sst>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7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3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8" fillId="10" borderId="8" applyBorder="0">
      <alignment horizontal="center" vertical="center" wrapText="1"/>
    </xf>
    <xf numFmtId="0" fontId="14" fillId="16" borderId="14" applyBorder="0">
      <alignment horizontal="center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center" vertical="center" wrapText="1"/>
    </xf>
    <xf numFmtId="0" fontId="19" fillId="21" borderId="19" applyBorder="0">
      <alignment horizontal="center" vertical="center" wrapText="1"/>
    </xf>
    <xf numFmtId="0" fontId="24" fillId="26" borderId="24" applyBorder="0">
      <alignment horizontal="center" vertical="center" wrapText="1"/>
    </xf>
    <xf numFmtId="0" fontId="25" fillId="27" borderId="25" applyBorder="0">
      <alignment horizontal="right" vertical="center" wrapText="1"/>
    </xf>
    <xf numFmtId="0" fontId="26" fillId="28" borderId="26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5" fillId="17" borderId="15" xfId="0" applyFont="1" applyFill="1" applyBorder="1" applyAlignment="1" applyProtection="1">
      <alignment horizontal="left" vertical="center" wrapText="1"/>
      <protection locked="0"/>
    </xf>
    <xf numFmtId="4" fontId="17" fillId="19" borderId="17" xfId="0" applyNumberFormat="1" applyFont="1" applyFill="1" applyBorder="1" applyAlignment="1">
      <alignment horizontal="right" vertical="center" wrapText="1" indent="1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7" fillId="29" borderId="27" xfId="0" applyNumberFormat="1" applyFont="1" applyFill="1" applyBorder="1" applyAlignment="1">
      <alignment horizontal="right" vertical="center" wrapText="1" indent="1"/>
    </xf>
    <xf numFmtId="0" fontId="11" fillId="13" borderId="11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right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 applyProtection="1">
      <alignment horizontal="left" vertical="center" wrapText="1"/>
      <protection locked="0"/>
    </xf>
    <xf numFmtId="0" fontId="10" fillId="12" borderId="10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9A9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scale="78" fitToHeight="0" orientation="landscape" r:id="rId1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opLeftCell="A22"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 t="s">
        <v>56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50000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 t="s">
        <v>56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 t="s">
        <v>56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 t="s">
        <v>56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 t="s">
        <v>56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 t="s">
        <v>56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 t="s">
        <v>56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 t="s">
        <v>56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 t="s">
        <v>56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 t="s">
        <v>56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9A9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18124586.84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15813575.279999999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0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0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15813575.279999999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15813575.279999999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13502153.83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13683451.880000001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5</v>
      </c>
      <c r="D54" s="15"/>
      <c r="E54" s="15"/>
      <c r="F54" s="15"/>
      <c r="G54" s="15"/>
    </row>
    <row r="55" spans="1:7" ht="20.100000000000001" customHeight="1" x14ac:dyDescent="0.15">
      <c r="C55" s="15" t="s">
        <v>296</v>
      </c>
      <c r="D55" s="15"/>
      <c r="E55" s="15"/>
      <c r="F55" s="15"/>
      <c r="G55" s="15"/>
    </row>
    <row r="56" spans="1:7" ht="20.100000000000001" customHeight="1" x14ac:dyDescent="0.15">
      <c r="C56" s="15" t="s">
        <v>297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298</v>
      </c>
      <c r="D58" s="18"/>
      <c r="E58" s="18"/>
      <c r="F58" s="18"/>
      <c r="G58" s="18"/>
    </row>
  </sheetData>
  <sheetProtection password="9A9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299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300</v>
      </c>
      <c r="B3" s="25"/>
      <c r="C3" s="26" t="s">
        <v>301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302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303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304</v>
      </c>
      <c r="C7" s="21" t="s">
        <v>305</v>
      </c>
      <c r="D7" s="21" t="s">
        <v>306</v>
      </c>
      <c r="E7" s="21"/>
      <c r="F7" s="21"/>
      <c r="G7" s="21"/>
      <c r="H7" s="21" t="s">
        <v>307</v>
      </c>
      <c r="I7" s="21" t="s">
        <v>308</v>
      </c>
      <c r="J7" s="21" t="s">
        <v>309</v>
      </c>
    </row>
    <row r="8" spans="1:10" ht="50.1" customHeight="1" x14ac:dyDescent="0.15">
      <c r="A8" s="21"/>
      <c r="B8" s="21"/>
      <c r="C8" s="21"/>
      <c r="D8" s="21" t="s">
        <v>310</v>
      </c>
      <c r="E8" s="21" t="s">
        <v>311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312</v>
      </c>
      <c r="F9" s="6" t="s">
        <v>313</v>
      </c>
      <c r="G9" s="6" t="s">
        <v>314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315</v>
      </c>
      <c r="C10" s="6" t="s">
        <v>316</v>
      </c>
      <c r="D10" s="6" t="s">
        <v>317</v>
      </c>
      <c r="E10" s="6" t="s">
        <v>318</v>
      </c>
      <c r="F10" s="6" t="s">
        <v>319</v>
      </c>
      <c r="G10" s="6" t="s">
        <v>320</v>
      </c>
      <c r="H10" s="6" t="s">
        <v>321</v>
      </c>
      <c r="I10" s="6" t="s">
        <v>322</v>
      </c>
      <c r="J10" s="6" t="s">
        <v>323</v>
      </c>
    </row>
    <row r="11" spans="1:10" x14ac:dyDescent="0.15">
      <c r="A11" s="6" t="s">
        <v>210</v>
      </c>
      <c r="B11" s="7" t="s">
        <v>324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315</v>
      </c>
      <c r="B12" s="7" t="s">
        <v>325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316</v>
      </c>
      <c r="B13" s="7" t="s">
        <v>326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317</v>
      </c>
      <c r="B14" s="7" t="s">
        <v>327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318</v>
      </c>
      <c r="B15" s="7" t="s">
        <v>328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319</v>
      </c>
      <c r="B16" s="7" t="s">
        <v>329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320</v>
      </c>
      <c r="B17" s="7" t="s">
        <v>330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321</v>
      </c>
      <c r="B18" s="7" t="s">
        <v>331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322</v>
      </c>
      <c r="B19" s="7" t="s">
        <v>332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323</v>
      </c>
      <c r="B20" s="7" t="s">
        <v>333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334</v>
      </c>
      <c r="B21" s="7" t="s">
        <v>335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336</v>
      </c>
      <c r="B22" s="7" t="s">
        <v>337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338</v>
      </c>
      <c r="B23" s="7" t="s">
        <v>339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340</v>
      </c>
      <c r="B24" s="7" t="s">
        <v>341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342</v>
      </c>
      <c r="B25" s="7" t="s">
        <v>343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344</v>
      </c>
      <c r="B26" s="7" t="s">
        <v>345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346</v>
      </c>
      <c r="B27" s="7" t="s">
        <v>347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348</v>
      </c>
      <c r="B28" s="7" t="s">
        <v>349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350</v>
      </c>
      <c r="B29" s="7" t="s">
        <v>351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352</v>
      </c>
      <c r="B30" s="7" t="s">
        <v>353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354</v>
      </c>
      <c r="B31" s="7" t="s">
        <v>355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356</v>
      </c>
      <c r="B32" s="7" t="s">
        <v>357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358</v>
      </c>
      <c r="B33" s="7" t="s">
        <v>359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360</v>
      </c>
      <c r="B34" s="7" t="s">
        <v>361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362</v>
      </c>
      <c r="B35" s="7" t="s">
        <v>363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364</v>
      </c>
      <c r="B36" s="7" t="s">
        <v>365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366</v>
      </c>
      <c r="B37" s="7" t="s">
        <v>367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368</v>
      </c>
      <c r="B38" s="7" t="s">
        <v>369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370</v>
      </c>
      <c r="B39" s="7" t="s">
        <v>371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372</v>
      </c>
      <c r="B40" s="7" t="s">
        <v>373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374</v>
      </c>
      <c r="B41" s="7" t="s">
        <v>375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376</v>
      </c>
      <c r="B42" s="7" t="s">
        <v>377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378</v>
      </c>
      <c r="B43" s="27"/>
      <c r="C43" s="11" t="s">
        <v>379</v>
      </c>
      <c r="D43" s="11">
        <f>SUBTOTAL(9,D11:D42)</f>
        <v>914050.05333000026</v>
      </c>
      <c r="E43" s="11" t="s">
        <v>379</v>
      </c>
      <c r="F43" s="11" t="s">
        <v>379</v>
      </c>
      <c r="G43" s="11" t="s">
        <v>379</v>
      </c>
      <c r="H43" s="11" t="s">
        <v>379</v>
      </c>
      <c r="I43" s="11" t="s">
        <v>379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299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300</v>
      </c>
      <c r="B46" s="25"/>
      <c r="C46" s="26" t="s">
        <v>301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302</v>
      </c>
      <c r="B47" s="25"/>
      <c r="C47" s="26" t="s">
        <v>271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303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304</v>
      </c>
      <c r="C50" s="21" t="s">
        <v>305</v>
      </c>
      <c r="D50" s="21" t="s">
        <v>306</v>
      </c>
      <c r="E50" s="21"/>
      <c r="F50" s="21"/>
      <c r="G50" s="21"/>
      <c r="H50" s="21" t="s">
        <v>307</v>
      </c>
      <c r="I50" s="21" t="s">
        <v>308</v>
      </c>
      <c r="J50" s="21" t="s">
        <v>309</v>
      </c>
    </row>
    <row r="51" spans="1:10" ht="50.1" customHeight="1" x14ac:dyDescent="0.15">
      <c r="A51" s="21"/>
      <c r="B51" s="21"/>
      <c r="C51" s="21"/>
      <c r="D51" s="21" t="s">
        <v>310</v>
      </c>
      <c r="E51" s="21" t="s">
        <v>311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312</v>
      </c>
      <c r="F52" s="6" t="s">
        <v>313</v>
      </c>
      <c r="G52" s="6" t="s">
        <v>314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315</v>
      </c>
      <c r="C53" s="6" t="s">
        <v>316</v>
      </c>
      <c r="D53" s="6" t="s">
        <v>317</v>
      </c>
      <c r="E53" s="6" t="s">
        <v>318</v>
      </c>
      <c r="F53" s="6" t="s">
        <v>319</v>
      </c>
      <c r="G53" s="6" t="s">
        <v>320</v>
      </c>
      <c r="H53" s="6" t="s">
        <v>321</v>
      </c>
      <c r="I53" s="6" t="s">
        <v>322</v>
      </c>
      <c r="J53" s="6" t="s">
        <v>323</v>
      </c>
    </row>
    <row r="54" spans="1:10" x14ac:dyDescent="0.15">
      <c r="A54" s="6" t="s">
        <v>210</v>
      </c>
      <c r="B54" s="7" t="s">
        <v>324</v>
      </c>
      <c r="C54" s="9">
        <v>1</v>
      </c>
      <c r="D54" s="9">
        <v>52864</v>
      </c>
      <c r="E54" s="9">
        <v>52864</v>
      </c>
      <c r="F54" s="9">
        <v>0</v>
      </c>
      <c r="G54" s="9">
        <v>0</v>
      </c>
      <c r="H54" s="9"/>
      <c r="I54" s="9">
        <v>1</v>
      </c>
      <c r="J54" s="9">
        <v>634368</v>
      </c>
    </row>
    <row r="55" spans="1:10" x14ac:dyDescent="0.15">
      <c r="A55" s="6" t="s">
        <v>315</v>
      </c>
      <c r="B55" s="7" t="s">
        <v>325</v>
      </c>
      <c r="C55" s="9">
        <v>1</v>
      </c>
      <c r="D55" s="9">
        <v>42291</v>
      </c>
      <c r="E55" s="9">
        <v>42291</v>
      </c>
      <c r="F55" s="9">
        <v>0</v>
      </c>
      <c r="G55" s="9">
        <v>0</v>
      </c>
      <c r="H55" s="9"/>
      <c r="I55" s="9">
        <v>1</v>
      </c>
      <c r="J55" s="9">
        <v>507492</v>
      </c>
    </row>
    <row r="56" spans="1:10" ht="21" x14ac:dyDescent="0.15">
      <c r="A56" s="6" t="s">
        <v>316</v>
      </c>
      <c r="B56" s="7" t="s">
        <v>326</v>
      </c>
      <c r="C56" s="9">
        <v>1</v>
      </c>
      <c r="D56" s="9">
        <v>42291</v>
      </c>
      <c r="E56" s="9">
        <v>42291</v>
      </c>
      <c r="F56" s="9">
        <v>0</v>
      </c>
      <c r="G56" s="9">
        <v>0</v>
      </c>
      <c r="H56" s="9"/>
      <c r="I56" s="9">
        <v>1</v>
      </c>
      <c r="J56" s="9">
        <v>507492</v>
      </c>
    </row>
    <row r="57" spans="1:10" ht="21" x14ac:dyDescent="0.15">
      <c r="A57" s="6" t="s">
        <v>317</v>
      </c>
      <c r="B57" s="7" t="s">
        <v>327</v>
      </c>
      <c r="C57" s="9">
        <v>1</v>
      </c>
      <c r="D57" s="9">
        <v>42291</v>
      </c>
      <c r="E57" s="9">
        <v>42291</v>
      </c>
      <c r="F57" s="9">
        <v>0</v>
      </c>
      <c r="G57" s="9">
        <v>0</v>
      </c>
      <c r="H57" s="9"/>
      <c r="I57" s="9">
        <v>1</v>
      </c>
      <c r="J57" s="9">
        <v>507492</v>
      </c>
    </row>
    <row r="58" spans="1:10" x14ac:dyDescent="0.15">
      <c r="A58" s="6" t="s">
        <v>318</v>
      </c>
      <c r="B58" s="7" t="s">
        <v>328</v>
      </c>
      <c r="C58" s="9">
        <v>1</v>
      </c>
      <c r="D58" s="9">
        <v>47365.917500000003</v>
      </c>
      <c r="E58" s="9">
        <v>42291</v>
      </c>
      <c r="F58" s="9">
        <v>5074.9174999999996</v>
      </c>
      <c r="G58" s="9">
        <v>0</v>
      </c>
      <c r="H58" s="9"/>
      <c r="I58" s="9">
        <v>1</v>
      </c>
      <c r="J58" s="9">
        <v>568391.01</v>
      </c>
    </row>
    <row r="59" spans="1:10" ht="21" x14ac:dyDescent="0.15">
      <c r="A59" s="6" t="s">
        <v>319</v>
      </c>
      <c r="B59" s="7" t="s">
        <v>329</v>
      </c>
      <c r="C59" s="9">
        <v>16</v>
      </c>
      <c r="D59" s="9">
        <v>40762.67</v>
      </c>
      <c r="E59" s="9">
        <v>21032.240000000002</v>
      </c>
      <c r="F59" s="9">
        <v>2000</v>
      </c>
      <c r="G59" s="9">
        <v>17730.43</v>
      </c>
      <c r="H59" s="9"/>
      <c r="I59" s="9">
        <v>1</v>
      </c>
      <c r="J59" s="9">
        <v>7826432.6399999997</v>
      </c>
    </row>
    <row r="60" spans="1:10" ht="21" x14ac:dyDescent="0.15">
      <c r="A60" s="6" t="s">
        <v>320</v>
      </c>
      <c r="B60" s="7" t="s">
        <v>330</v>
      </c>
      <c r="C60" s="9">
        <v>9</v>
      </c>
      <c r="D60" s="9">
        <v>35693.480000000003</v>
      </c>
      <c r="E60" s="9">
        <v>18035.75</v>
      </c>
      <c r="F60" s="9">
        <v>1000</v>
      </c>
      <c r="G60" s="9">
        <v>16657.73</v>
      </c>
      <c r="H60" s="9"/>
      <c r="I60" s="9">
        <v>1</v>
      </c>
      <c r="J60" s="9">
        <v>3854895.84</v>
      </c>
    </row>
    <row r="61" spans="1:10" ht="21" x14ac:dyDescent="0.15">
      <c r="A61" s="6" t="s">
        <v>321</v>
      </c>
      <c r="B61" s="7" t="s">
        <v>331</v>
      </c>
      <c r="C61" s="9">
        <v>1</v>
      </c>
      <c r="D61" s="9">
        <v>35693.47</v>
      </c>
      <c r="E61" s="9">
        <v>18035.740000000002</v>
      </c>
      <c r="F61" s="9">
        <v>1000</v>
      </c>
      <c r="G61" s="9">
        <v>16657.73</v>
      </c>
      <c r="H61" s="9"/>
      <c r="I61" s="9">
        <v>1</v>
      </c>
      <c r="J61" s="9">
        <v>428321.64</v>
      </c>
    </row>
    <row r="62" spans="1:10" ht="21" x14ac:dyDescent="0.15">
      <c r="A62" s="6" t="s">
        <v>322</v>
      </c>
      <c r="B62" s="7" t="s">
        <v>332</v>
      </c>
      <c r="C62" s="9">
        <v>1</v>
      </c>
      <c r="D62" s="9">
        <v>35693.47</v>
      </c>
      <c r="E62" s="9">
        <v>18035.740000000002</v>
      </c>
      <c r="F62" s="9">
        <v>1000</v>
      </c>
      <c r="G62" s="9">
        <v>16657.73</v>
      </c>
      <c r="H62" s="9"/>
      <c r="I62" s="9">
        <v>1</v>
      </c>
      <c r="J62" s="9">
        <v>428321.64</v>
      </c>
    </row>
    <row r="63" spans="1:10" ht="21" x14ac:dyDescent="0.15">
      <c r="A63" s="6" t="s">
        <v>323</v>
      </c>
      <c r="B63" s="7" t="s">
        <v>333</v>
      </c>
      <c r="C63" s="9">
        <v>1</v>
      </c>
      <c r="D63" s="9">
        <v>35693.47</v>
      </c>
      <c r="E63" s="9">
        <v>18035.740000000002</v>
      </c>
      <c r="F63" s="9">
        <v>1000</v>
      </c>
      <c r="G63" s="9">
        <v>16657.73</v>
      </c>
      <c r="H63" s="9"/>
      <c r="I63" s="9">
        <v>1</v>
      </c>
      <c r="J63" s="9">
        <v>428321.64</v>
      </c>
    </row>
    <row r="64" spans="1:10" x14ac:dyDescent="0.15">
      <c r="A64" s="6" t="s">
        <v>334</v>
      </c>
      <c r="B64" s="7" t="s">
        <v>335</v>
      </c>
      <c r="C64" s="9">
        <v>3</v>
      </c>
      <c r="D64" s="9">
        <v>33862.698880000004</v>
      </c>
      <c r="E64" s="9">
        <v>17110.810000000001</v>
      </c>
      <c r="F64" s="9">
        <v>871.56</v>
      </c>
      <c r="G64" s="9">
        <v>15880.328879999999</v>
      </c>
      <c r="H64" s="9"/>
      <c r="I64" s="9">
        <v>1</v>
      </c>
      <c r="J64" s="9">
        <v>1219057.1599999999</v>
      </c>
    </row>
    <row r="65" spans="1:10" x14ac:dyDescent="0.15">
      <c r="A65" s="6" t="s">
        <v>336</v>
      </c>
      <c r="B65" s="7" t="s">
        <v>337</v>
      </c>
      <c r="C65" s="9">
        <v>1</v>
      </c>
      <c r="D65" s="9">
        <v>27758.11</v>
      </c>
      <c r="E65" s="9">
        <v>27758.11</v>
      </c>
      <c r="F65" s="9">
        <v>0</v>
      </c>
      <c r="G65" s="9">
        <v>0</v>
      </c>
      <c r="H65" s="9"/>
      <c r="I65" s="9">
        <v>1</v>
      </c>
      <c r="J65" s="9">
        <v>333097.32</v>
      </c>
    </row>
    <row r="66" spans="1:10" ht="21" x14ac:dyDescent="0.15">
      <c r="A66" s="6" t="s">
        <v>338</v>
      </c>
      <c r="B66" s="7" t="s">
        <v>339</v>
      </c>
      <c r="C66" s="9">
        <v>10</v>
      </c>
      <c r="D66" s="9">
        <v>15050</v>
      </c>
      <c r="E66" s="9">
        <v>15050</v>
      </c>
      <c r="F66" s="9">
        <v>0</v>
      </c>
      <c r="G66" s="9">
        <v>0</v>
      </c>
      <c r="H66" s="9"/>
      <c r="I66" s="9">
        <v>1</v>
      </c>
      <c r="J66" s="9">
        <v>1806000</v>
      </c>
    </row>
    <row r="67" spans="1:10" ht="21" x14ac:dyDescent="0.15">
      <c r="A67" s="6" t="s">
        <v>340</v>
      </c>
      <c r="B67" s="7" t="s">
        <v>341</v>
      </c>
      <c r="C67" s="9">
        <v>4</v>
      </c>
      <c r="D67" s="9">
        <v>17185.349999999999</v>
      </c>
      <c r="E67" s="9">
        <v>15050</v>
      </c>
      <c r="F67" s="9">
        <v>2135.35</v>
      </c>
      <c r="G67" s="9">
        <v>0</v>
      </c>
      <c r="H67" s="9"/>
      <c r="I67" s="9">
        <v>1</v>
      </c>
      <c r="J67" s="9">
        <v>824896.8</v>
      </c>
    </row>
    <row r="68" spans="1:10" ht="21" x14ac:dyDescent="0.15">
      <c r="A68" s="6" t="s">
        <v>342</v>
      </c>
      <c r="B68" s="7" t="s">
        <v>343</v>
      </c>
      <c r="C68" s="9">
        <v>2</v>
      </c>
      <c r="D68" s="9">
        <v>16875.39</v>
      </c>
      <c r="E68" s="9">
        <v>16003.83</v>
      </c>
      <c r="F68" s="9">
        <v>871.56</v>
      </c>
      <c r="G68" s="9">
        <v>0</v>
      </c>
      <c r="H68" s="9"/>
      <c r="I68" s="9">
        <v>1</v>
      </c>
      <c r="J68" s="9">
        <v>405009.36</v>
      </c>
    </row>
    <row r="69" spans="1:10" ht="21" x14ac:dyDescent="0.15">
      <c r="A69" s="6" t="s">
        <v>344</v>
      </c>
      <c r="B69" s="7" t="s">
        <v>345</v>
      </c>
      <c r="C69" s="9">
        <v>1</v>
      </c>
      <c r="D69" s="9">
        <v>16640.68</v>
      </c>
      <c r="E69" s="9">
        <v>15769.12</v>
      </c>
      <c r="F69" s="9">
        <v>871.56</v>
      </c>
      <c r="G69" s="9">
        <v>0</v>
      </c>
      <c r="H69" s="9"/>
      <c r="I69" s="9">
        <v>1</v>
      </c>
      <c r="J69" s="9">
        <v>199688.16</v>
      </c>
    </row>
    <row r="70" spans="1:10" x14ac:dyDescent="0.15">
      <c r="A70" s="6" t="s">
        <v>346</v>
      </c>
      <c r="B70" s="7" t="s">
        <v>347</v>
      </c>
      <c r="C70" s="9">
        <v>3</v>
      </c>
      <c r="D70" s="9">
        <v>15782.12</v>
      </c>
      <c r="E70" s="9">
        <v>15050</v>
      </c>
      <c r="F70" s="9">
        <v>732.12</v>
      </c>
      <c r="G70" s="9">
        <v>0</v>
      </c>
      <c r="H70" s="9"/>
      <c r="I70" s="9">
        <v>1</v>
      </c>
      <c r="J70" s="9">
        <v>568156.31999999995</v>
      </c>
    </row>
    <row r="71" spans="1:10" ht="21" x14ac:dyDescent="0.15">
      <c r="A71" s="6" t="s">
        <v>348</v>
      </c>
      <c r="B71" s="7" t="s">
        <v>349</v>
      </c>
      <c r="C71" s="9">
        <v>2</v>
      </c>
      <c r="D71" s="9">
        <v>15050</v>
      </c>
      <c r="E71" s="9">
        <v>15050</v>
      </c>
      <c r="F71" s="9">
        <v>0</v>
      </c>
      <c r="G71" s="9">
        <v>0</v>
      </c>
      <c r="H71" s="9"/>
      <c r="I71" s="9">
        <v>1</v>
      </c>
      <c r="J71" s="9">
        <v>361200</v>
      </c>
    </row>
    <row r="72" spans="1:10" x14ac:dyDescent="0.15">
      <c r="A72" s="6" t="s">
        <v>350</v>
      </c>
      <c r="B72" s="7" t="s">
        <v>351</v>
      </c>
      <c r="C72" s="9">
        <v>1</v>
      </c>
      <c r="D72" s="9">
        <v>15050</v>
      </c>
      <c r="E72" s="9">
        <v>15050</v>
      </c>
      <c r="F72" s="9">
        <v>0</v>
      </c>
      <c r="G72" s="9">
        <v>0</v>
      </c>
      <c r="H72" s="9"/>
      <c r="I72" s="9">
        <v>1</v>
      </c>
      <c r="J72" s="9">
        <v>180600</v>
      </c>
    </row>
    <row r="73" spans="1:10" x14ac:dyDescent="0.15">
      <c r="A73" s="6" t="s">
        <v>352</v>
      </c>
      <c r="B73" s="7" t="s">
        <v>353</v>
      </c>
      <c r="C73" s="9">
        <v>1</v>
      </c>
      <c r="D73" s="9">
        <v>15050</v>
      </c>
      <c r="E73" s="9">
        <v>15050</v>
      </c>
      <c r="F73" s="9">
        <v>0</v>
      </c>
      <c r="G73" s="9">
        <v>0</v>
      </c>
      <c r="H73" s="9"/>
      <c r="I73" s="9">
        <v>1</v>
      </c>
      <c r="J73" s="9">
        <v>180600</v>
      </c>
    </row>
    <row r="74" spans="1:10" ht="21" x14ac:dyDescent="0.15">
      <c r="A74" s="6" t="s">
        <v>354</v>
      </c>
      <c r="B74" s="7" t="s">
        <v>355</v>
      </c>
      <c r="C74" s="9">
        <v>1</v>
      </c>
      <c r="D74" s="9">
        <v>20378.45</v>
      </c>
      <c r="E74" s="9">
        <v>20378.45</v>
      </c>
      <c r="F74" s="9">
        <v>0</v>
      </c>
      <c r="G74" s="9">
        <v>0</v>
      </c>
      <c r="H74" s="9"/>
      <c r="I74" s="9">
        <v>1</v>
      </c>
      <c r="J74" s="9">
        <v>244541.4</v>
      </c>
    </row>
    <row r="75" spans="1:10" x14ac:dyDescent="0.15">
      <c r="A75" s="6" t="s">
        <v>356</v>
      </c>
      <c r="B75" s="7" t="s">
        <v>357</v>
      </c>
      <c r="C75" s="9">
        <v>1</v>
      </c>
      <c r="D75" s="9">
        <v>17439.61</v>
      </c>
      <c r="E75" s="9">
        <v>16568.05</v>
      </c>
      <c r="F75" s="9">
        <v>871.56</v>
      </c>
      <c r="G75" s="9">
        <v>0</v>
      </c>
      <c r="H75" s="9"/>
      <c r="I75" s="9">
        <v>1</v>
      </c>
      <c r="J75" s="9">
        <v>209275.32</v>
      </c>
    </row>
    <row r="76" spans="1:10" x14ac:dyDescent="0.15">
      <c r="A76" s="6" t="s">
        <v>358</v>
      </c>
      <c r="B76" s="7" t="s">
        <v>359</v>
      </c>
      <c r="C76" s="9">
        <v>1</v>
      </c>
      <c r="D76" s="9">
        <v>15050</v>
      </c>
      <c r="E76" s="9">
        <v>15050</v>
      </c>
      <c r="F76" s="9">
        <v>0</v>
      </c>
      <c r="G76" s="9">
        <v>0</v>
      </c>
      <c r="H76" s="9"/>
      <c r="I76" s="9">
        <v>1</v>
      </c>
      <c r="J76" s="9">
        <v>180600</v>
      </c>
    </row>
    <row r="77" spans="1:10" ht="21" x14ac:dyDescent="0.15">
      <c r="A77" s="6" t="s">
        <v>360</v>
      </c>
      <c r="B77" s="7" t="s">
        <v>361</v>
      </c>
      <c r="C77" s="9">
        <v>2</v>
      </c>
      <c r="D77" s="9">
        <v>15050</v>
      </c>
      <c r="E77" s="9">
        <v>15050</v>
      </c>
      <c r="F77" s="9">
        <v>0</v>
      </c>
      <c r="G77" s="9">
        <v>0</v>
      </c>
      <c r="H77" s="9"/>
      <c r="I77" s="9">
        <v>1</v>
      </c>
      <c r="J77" s="9">
        <v>361200</v>
      </c>
    </row>
    <row r="78" spans="1:10" ht="21" x14ac:dyDescent="0.15">
      <c r="A78" s="6" t="s">
        <v>362</v>
      </c>
      <c r="B78" s="7" t="s">
        <v>363</v>
      </c>
      <c r="C78" s="9">
        <v>1</v>
      </c>
      <c r="D78" s="9">
        <v>15050</v>
      </c>
      <c r="E78" s="9">
        <v>15050</v>
      </c>
      <c r="F78" s="9">
        <v>0</v>
      </c>
      <c r="G78" s="9">
        <v>0</v>
      </c>
      <c r="H78" s="9"/>
      <c r="I78" s="9">
        <v>1</v>
      </c>
      <c r="J78" s="9">
        <v>180600</v>
      </c>
    </row>
    <row r="79" spans="1:10" ht="21" x14ac:dyDescent="0.15">
      <c r="A79" s="6" t="s">
        <v>364</v>
      </c>
      <c r="B79" s="7" t="s">
        <v>365</v>
      </c>
      <c r="C79" s="9">
        <v>1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</v>
      </c>
    </row>
    <row r="80" spans="1:10" x14ac:dyDescent="0.15">
      <c r="A80" s="6" t="s">
        <v>366</v>
      </c>
      <c r="B80" s="7" t="s">
        <v>367</v>
      </c>
      <c r="C80" s="9">
        <v>1</v>
      </c>
      <c r="D80" s="9">
        <v>15050</v>
      </c>
      <c r="E80" s="9">
        <v>15050</v>
      </c>
      <c r="F80" s="9">
        <v>0</v>
      </c>
      <c r="G80" s="9">
        <v>0</v>
      </c>
      <c r="H80" s="9"/>
      <c r="I80" s="9">
        <v>1</v>
      </c>
      <c r="J80" s="9">
        <v>180600</v>
      </c>
    </row>
    <row r="81" spans="1:10" ht="21" x14ac:dyDescent="0.15">
      <c r="A81" s="6" t="s">
        <v>368</v>
      </c>
      <c r="B81" s="7" t="s">
        <v>369</v>
      </c>
      <c r="C81" s="9">
        <v>1</v>
      </c>
      <c r="D81" s="9">
        <v>15630.94</v>
      </c>
      <c r="E81" s="9">
        <v>15630.94</v>
      </c>
      <c r="F81" s="9">
        <v>0</v>
      </c>
      <c r="G81" s="9">
        <v>0</v>
      </c>
      <c r="H81" s="9"/>
      <c r="I81" s="9">
        <v>1</v>
      </c>
      <c r="J81" s="9">
        <v>187571.28</v>
      </c>
    </row>
    <row r="82" spans="1:10" x14ac:dyDescent="0.15">
      <c r="A82" s="6" t="s">
        <v>370</v>
      </c>
      <c r="B82" s="7" t="s">
        <v>371</v>
      </c>
      <c r="C82" s="9">
        <v>1</v>
      </c>
      <c r="D82" s="9">
        <v>15050</v>
      </c>
      <c r="E82" s="9">
        <v>15050</v>
      </c>
      <c r="F82" s="9">
        <v>0</v>
      </c>
      <c r="G82" s="9">
        <v>0</v>
      </c>
      <c r="H82" s="9"/>
      <c r="I82" s="9">
        <v>1</v>
      </c>
      <c r="J82" s="9">
        <v>180600</v>
      </c>
    </row>
    <row r="83" spans="1:10" ht="21" x14ac:dyDescent="0.15">
      <c r="A83" s="6" t="s">
        <v>372</v>
      </c>
      <c r="B83" s="7" t="s">
        <v>373</v>
      </c>
      <c r="C83" s="9">
        <v>1</v>
      </c>
      <c r="D83" s="9">
        <v>15667.65</v>
      </c>
      <c r="E83" s="9">
        <v>15667.65</v>
      </c>
      <c r="F83" s="9">
        <v>0</v>
      </c>
      <c r="G83" s="9">
        <v>0</v>
      </c>
      <c r="H83" s="9"/>
      <c r="I83" s="9">
        <v>1</v>
      </c>
      <c r="J83" s="9">
        <v>188011.8</v>
      </c>
    </row>
    <row r="84" spans="1:10" ht="21" x14ac:dyDescent="0.15">
      <c r="A84" s="6" t="s">
        <v>374</v>
      </c>
      <c r="B84" s="7" t="s">
        <v>375</v>
      </c>
      <c r="C84" s="9">
        <v>1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180600</v>
      </c>
    </row>
    <row r="85" spans="1:10" ht="21" x14ac:dyDescent="0.15">
      <c r="A85" s="6" t="s">
        <v>376</v>
      </c>
      <c r="B85" s="7" t="s">
        <v>377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ht="24.95" customHeight="1" x14ac:dyDescent="0.15">
      <c r="A86" s="27" t="s">
        <v>378</v>
      </c>
      <c r="B86" s="27"/>
      <c r="C86" s="11" t="s">
        <v>379</v>
      </c>
      <c r="D86" s="11">
        <f>SUBTOTAL(9,D54:D85)</f>
        <v>788460.47637999977</v>
      </c>
      <c r="E86" s="11" t="s">
        <v>379</v>
      </c>
      <c r="F86" s="11" t="s">
        <v>379</v>
      </c>
      <c r="G86" s="11" t="s">
        <v>379</v>
      </c>
      <c r="H86" s="11" t="s">
        <v>379</v>
      </c>
      <c r="I86" s="11" t="s">
        <v>379</v>
      </c>
      <c r="J86" s="11">
        <f>SUBTOTAL(9,J54:J85)</f>
        <v>24224633.330000002</v>
      </c>
    </row>
    <row r="87" spans="1:10" ht="24.95" customHeight="1" x14ac:dyDescent="0.15"/>
    <row r="88" spans="1:10" ht="24.95" customHeight="1" x14ac:dyDescent="0.15">
      <c r="A88" s="25" t="s">
        <v>299</v>
      </c>
      <c r="B88" s="25"/>
      <c r="C88" s="26" t="s">
        <v>95</v>
      </c>
      <c r="D88" s="26"/>
      <c r="E88" s="26"/>
      <c r="F88" s="26"/>
      <c r="G88" s="26"/>
      <c r="H88" s="26"/>
      <c r="I88" s="26"/>
      <c r="J88" s="26"/>
    </row>
    <row r="89" spans="1:10" ht="24.95" customHeight="1" x14ac:dyDescent="0.15">
      <c r="A89" s="25" t="s">
        <v>300</v>
      </c>
      <c r="B89" s="25"/>
      <c r="C89" s="26" t="s">
        <v>301</v>
      </c>
      <c r="D89" s="26"/>
      <c r="E89" s="26"/>
      <c r="F89" s="26"/>
      <c r="G89" s="26"/>
      <c r="H89" s="26"/>
      <c r="I89" s="26"/>
      <c r="J89" s="26"/>
    </row>
    <row r="90" spans="1:10" ht="24.95" customHeight="1" x14ac:dyDescent="0.15">
      <c r="A90" s="25" t="s">
        <v>302</v>
      </c>
      <c r="B90" s="25"/>
      <c r="C90" s="26" t="s">
        <v>274</v>
      </c>
      <c r="D90" s="26"/>
      <c r="E90" s="26"/>
      <c r="F90" s="26"/>
      <c r="G90" s="26"/>
      <c r="H90" s="26"/>
      <c r="I90" s="26"/>
      <c r="J90" s="26"/>
    </row>
    <row r="91" spans="1:10" ht="24.95" customHeight="1" x14ac:dyDescent="0.15">
      <c r="A91" s="16" t="s">
        <v>303</v>
      </c>
      <c r="B91" s="16"/>
      <c r="C91" s="16"/>
      <c r="D91" s="16"/>
      <c r="E91" s="16"/>
      <c r="F91" s="16"/>
      <c r="G91" s="16"/>
      <c r="H91" s="16"/>
      <c r="I91" s="16"/>
      <c r="J91" s="16"/>
    </row>
    <row r="92" spans="1:10" ht="24.95" customHeight="1" x14ac:dyDescent="0.15"/>
    <row r="93" spans="1:10" ht="50.1" customHeight="1" x14ac:dyDescent="0.15">
      <c r="A93" s="21" t="s">
        <v>205</v>
      </c>
      <c r="B93" s="21" t="s">
        <v>304</v>
      </c>
      <c r="C93" s="21" t="s">
        <v>305</v>
      </c>
      <c r="D93" s="21" t="s">
        <v>306</v>
      </c>
      <c r="E93" s="21"/>
      <c r="F93" s="21"/>
      <c r="G93" s="21"/>
      <c r="H93" s="21" t="s">
        <v>307</v>
      </c>
      <c r="I93" s="21" t="s">
        <v>308</v>
      </c>
      <c r="J93" s="21" t="s">
        <v>309</v>
      </c>
    </row>
    <row r="94" spans="1:10" ht="50.1" customHeight="1" x14ac:dyDescent="0.15">
      <c r="A94" s="21"/>
      <c r="B94" s="21"/>
      <c r="C94" s="21"/>
      <c r="D94" s="21" t="s">
        <v>310</v>
      </c>
      <c r="E94" s="21" t="s">
        <v>311</v>
      </c>
      <c r="F94" s="21"/>
      <c r="G94" s="21"/>
      <c r="H94" s="21"/>
      <c r="I94" s="21"/>
      <c r="J94" s="21"/>
    </row>
    <row r="95" spans="1:10" ht="50.1" customHeight="1" x14ac:dyDescent="0.15">
      <c r="A95" s="21"/>
      <c r="B95" s="21"/>
      <c r="C95" s="21"/>
      <c r="D95" s="21"/>
      <c r="E95" s="6" t="s">
        <v>312</v>
      </c>
      <c r="F95" s="6" t="s">
        <v>313</v>
      </c>
      <c r="G95" s="6" t="s">
        <v>314</v>
      </c>
      <c r="H95" s="21"/>
      <c r="I95" s="21"/>
      <c r="J95" s="21"/>
    </row>
    <row r="96" spans="1:10" ht="24.95" customHeight="1" x14ac:dyDescent="0.15">
      <c r="A96" s="6" t="s">
        <v>210</v>
      </c>
      <c r="B96" s="6" t="s">
        <v>315</v>
      </c>
      <c r="C96" s="6" t="s">
        <v>316</v>
      </c>
      <c r="D96" s="6" t="s">
        <v>317</v>
      </c>
      <c r="E96" s="6" t="s">
        <v>318</v>
      </c>
      <c r="F96" s="6" t="s">
        <v>319</v>
      </c>
      <c r="G96" s="6" t="s">
        <v>320</v>
      </c>
      <c r="H96" s="6" t="s">
        <v>321</v>
      </c>
      <c r="I96" s="6" t="s">
        <v>322</v>
      </c>
      <c r="J96" s="6" t="s">
        <v>323</v>
      </c>
    </row>
    <row r="97" spans="1:10" x14ac:dyDescent="0.15">
      <c r="A97" s="6" t="s">
        <v>210</v>
      </c>
      <c r="B97" s="7" t="s">
        <v>324</v>
      </c>
      <c r="C97" s="9">
        <v>1</v>
      </c>
      <c r="D97" s="9">
        <v>57320.873</v>
      </c>
      <c r="E97" s="9">
        <v>52864</v>
      </c>
      <c r="F97" s="9">
        <v>0</v>
      </c>
      <c r="G97" s="9">
        <v>4456.8729999999996</v>
      </c>
      <c r="H97" s="9"/>
      <c r="I97" s="9">
        <v>1</v>
      </c>
      <c r="J97" s="9">
        <v>687850.48</v>
      </c>
    </row>
    <row r="98" spans="1:10" x14ac:dyDescent="0.15">
      <c r="A98" s="6" t="s">
        <v>315</v>
      </c>
      <c r="B98" s="7" t="s">
        <v>325</v>
      </c>
      <c r="C98" s="9">
        <v>1</v>
      </c>
      <c r="D98" s="9">
        <v>44291</v>
      </c>
      <c r="E98" s="9">
        <v>42291</v>
      </c>
      <c r="F98" s="9">
        <v>0</v>
      </c>
      <c r="G98" s="9">
        <v>2000</v>
      </c>
      <c r="H98" s="9"/>
      <c r="I98" s="9">
        <v>1</v>
      </c>
      <c r="J98" s="9">
        <v>531492</v>
      </c>
    </row>
    <row r="99" spans="1:10" ht="21" x14ac:dyDescent="0.15">
      <c r="A99" s="6" t="s">
        <v>316</v>
      </c>
      <c r="B99" s="7" t="s">
        <v>326</v>
      </c>
      <c r="C99" s="9">
        <v>1</v>
      </c>
      <c r="D99" s="9">
        <v>44291</v>
      </c>
      <c r="E99" s="9">
        <v>42291</v>
      </c>
      <c r="F99" s="9">
        <v>0</v>
      </c>
      <c r="G99" s="9">
        <v>2000</v>
      </c>
      <c r="H99" s="9"/>
      <c r="I99" s="9">
        <v>1</v>
      </c>
      <c r="J99" s="9">
        <v>531492</v>
      </c>
    </row>
    <row r="100" spans="1:10" ht="21" x14ac:dyDescent="0.15">
      <c r="A100" s="6" t="s">
        <v>317</v>
      </c>
      <c r="B100" s="7" t="s">
        <v>327</v>
      </c>
      <c r="C100" s="9">
        <v>1</v>
      </c>
      <c r="D100" s="9">
        <v>44291</v>
      </c>
      <c r="E100" s="9">
        <v>42291</v>
      </c>
      <c r="F100" s="9">
        <v>0</v>
      </c>
      <c r="G100" s="9">
        <v>2000</v>
      </c>
      <c r="H100" s="9"/>
      <c r="I100" s="9">
        <v>1</v>
      </c>
      <c r="J100" s="9">
        <v>531492</v>
      </c>
    </row>
    <row r="101" spans="1:10" x14ac:dyDescent="0.15">
      <c r="A101" s="6" t="s">
        <v>318</v>
      </c>
      <c r="B101" s="7" t="s">
        <v>328</v>
      </c>
      <c r="C101" s="9">
        <v>1</v>
      </c>
      <c r="D101" s="9">
        <v>47365.917500000003</v>
      </c>
      <c r="E101" s="9">
        <v>42291</v>
      </c>
      <c r="F101" s="9">
        <v>5074.9174999999996</v>
      </c>
      <c r="G101" s="9">
        <v>0</v>
      </c>
      <c r="H101" s="9"/>
      <c r="I101" s="9">
        <v>1</v>
      </c>
      <c r="J101" s="9">
        <v>568391.01</v>
      </c>
    </row>
    <row r="102" spans="1:10" ht="21" x14ac:dyDescent="0.15">
      <c r="A102" s="6" t="s">
        <v>319</v>
      </c>
      <c r="B102" s="7" t="s">
        <v>329</v>
      </c>
      <c r="C102" s="9">
        <v>16</v>
      </c>
      <c r="D102" s="9">
        <v>40762.67</v>
      </c>
      <c r="E102" s="9">
        <v>21032.240000000002</v>
      </c>
      <c r="F102" s="9">
        <v>2000</v>
      </c>
      <c r="G102" s="9">
        <v>17730.43</v>
      </c>
      <c r="H102" s="9"/>
      <c r="I102" s="9">
        <v>1</v>
      </c>
      <c r="J102" s="9">
        <v>7826432.6399999997</v>
      </c>
    </row>
    <row r="103" spans="1:10" ht="21" x14ac:dyDescent="0.15">
      <c r="A103" s="6" t="s">
        <v>320</v>
      </c>
      <c r="B103" s="7" t="s">
        <v>330</v>
      </c>
      <c r="C103" s="9">
        <v>9</v>
      </c>
      <c r="D103" s="9">
        <v>35693.480000000003</v>
      </c>
      <c r="E103" s="9">
        <v>18035.75</v>
      </c>
      <c r="F103" s="9">
        <v>1000</v>
      </c>
      <c r="G103" s="9">
        <v>16657.73</v>
      </c>
      <c r="H103" s="9"/>
      <c r="I103" s="9">
        <v>1</v>
      </c>
      <c r="J103" s="9">
        <v>3854895.84</v>
      </c>
    </row>
    <row r="104" spans="1:10" ht="21" x14ac:dyDescent="0.15">
      <c r="A104" s="6" t="s">
        <v>321</v>
      </c>
      <c r="B104" s="7" t="s">
        <v>331</v>
      </c>
      <c r="C104" s="9">
        <v>1</v>
      </c>
      <c r="D104" s="9">
        <v>35693.47</v>
      </c>
      <c r="E104" s="9">
        <v>18035.740000000002</v>
      </c>
      <c r="F104" s="9">
        <v>1000</v>
      </c>
      <c r="G104" s="9">
        <v>16657.73</v>
      </c>
      <c r="H104" s="9"/>
      <c r="I104" s="9">
        <v>1</v>
      </c>
      <c r="J104" s="9">
        <v>428321.64</v>
      </c>
    </row>
    <row r="105" spans="1:10" ht="21" x14ac:dyDescent="0.15">
      <c r="A105" s="6" t="s">
        <v>322</v>
      </c>
      <c r="B105" s="7" t="s">
        <v>332</v>
      </c>
      <c r="C105" s="9">
        <v>1</v>
      </c>
      <c r="D105" s="9">
        <v>35693.47</v>
      </c>
      <c r="E105" s="9">
        <v>18035.740000000002</v>
      </c>
      <c r="F105" s="9">
        <v>1000</v>
      </c>
      <c r="G105" s="9">
        <v>16657.73</v>
      </c>
      <c r="H105" s="9"/>
      <c r="I105" s="9">
        <v>1</v>
      </c>
      <c r="J105" s="9">
        <v>428321.64</v>
      </c>
    </row>
    <row r="106" spans="1:10" ht="21" x14ac:dyDescent="0.15">
      <c r="A106" s="6" t="s">
        <v>323</v>
      </c>
      <c r="B106" s="7" t="s">
        <v>333</v>
      </c>
      <c r="C106" s="9">
        <v>1</v>
      </c>
      <c r="D106" s="9">
        <v>35693.47</v>
      </c>
      <c r="E106" s="9">
        <v>18035.740000000002</v>
      </c>
      <c r="F106" s="9">
        <v>1000</v>
      </c>
      <c r="G106" s="9">
        <v>16657.73</v>
      </c>
      <c r="H106" s="9"/>
      <c r="I106" s="9">
        <v>1</v>
      </c>
      <c r="J106" s="9">
        <v>428321.64</v>
      </c>
    </row>
    <row r="107" spans="1:10" x14ac:dyDescent="0.15">
      <c r="A107" s="6" t="s">
        <v>334</v>
      </c>
      <c r="B107" s="7" t="s">
        <v>335</v>
      </c>
      <c r="C107" s="9">
        <v>3</v>
      </c>
      <c r="D107" s="9">
        <v>33862.698880000004</v>
      </c>
      <c r="E107" s="9">
        <v>17110.810000000001</v>
      </c>
      <c r="F107" s="9">
        <v>871.56</v>
      </c>
      <c r="G107" s="9">
        <v>15880.328879999999</v>
      </c>
      <c r="H107" s="9"/>
      <c r="I107" s="9">
        <v>1</v>
      </c>
      <c r="J107" s="9">
        <v>1219057.1599999999</v>
      </c>
    </row>
    <row r="108" spans="1:10" x14ac:dyDescent="0.15">
      <c r="A108" s="6" t="s">
        <v>336</v>
      </c>
      <c r="B108" s="7" t="s">
        <v>337</v>
      </c>
      <c r="C108" s="9">
        <v>1</v>
      </c>
      <c r="D108" s="9">
        <v>27758.11</v>
      </c>
      <c r="E108" s="9">
        <v>27758.11</v>
      </c>
      <c r="F108" s="9">
        <v>0</v>
      </c>
      <c r="G108" s="9">
        <v>0</v>
      </c>
      <c r="H108" s="9"/>
      <c r="I108" s="9">
        <v>1</v>
      </c>
      <c r="J108" s="9">
        <v>333097.32</v>
      </c>
    </row>
    <row r="109" spans="1:10" ht="21" x14ac:dyDescent="0.15">
      <c r="A109" s="6" t="s">
        <v>338</v>
      </c>
      <c r="B109" s="7" t="s">
        <v>339</v>
      </c>
      <c r="C109" s="9">
        <v>12</v>
      </c>
      <c r="D109" s="9">
        <v>15050</v>
      </c>
      <c r="E109" s="9">
        <v>15050</v>
      </c>
      <c r="F109" s="9">
        <v>0</v>
      </c>
      <c r="G109" s="9">
        <v>0</v>
      </c>
      <c r="H109" s="9"/>
      <c r="I109" s="9">
        <v>1</v>
      </c>
      <c r="J109" s="9">
        <v>2167200</v>
      </c>
    </row>
    <row r="110" spans="1:10" ht="21" x14ac:dyDescent="0.15">
      <c r="A110" s="6" t="s">
        <v>340</v>
      </c>
      <c r="B110" s="7" t="s">
        <v>341</v>
      </c>
      <c r="C110" s="9">
        <v>4</v>
      </c>
      <c r="D110" s="9">
        <v>17185.349999999999</v>
      </c>
      <c r="E110" s="9">
        <v>15050</v>
      </c>
      <c r="F110" s="9">
        <v>2135.35</v>
      </c>
      <c r="G110" s="9">
        <v>0</v>
      </c>
      <c r="H110" s="9"/>
      <c r="I110" s="9">
        <v>1</v>
      </c>
      <c r="J110" s="9">
        <v>824896.8</v>
      </c>
    </row>
    <row r="111" spans="1:10" ht="21" x14ac:dyDescent="0.15">
      <c r="A111" s="6" t="s">
        <v>342</v>
      </c>
      <c r="B111" s="7" t="s">
        <v>343</v>
      </c>
      <c r="C111" s="9">
        <v>2</v>
      </c>
      <c r="D111" s="9">
        <v>16875.39</v>
      </c>
      <c r="E111" s="9">
        <v>16003.83</v>
      </c>
      <c r="F111" s="9">
        <v>871.56</v>
      </c>
      <c r="G111" s="9">
        <v>0</v>
      </c>
      <c r="H111" s="9"/>
      <c r="I111" s="9">
        <v>1</v>
      </c>
      <c r="J111" s="9">
        <v>405009.36</v>
      </c>
    </row>
    <row r="112" spans="1:10" ht="21" x14ac:dyDescent="0.15">
      <c r="A112" s="6" t="s">
        <v>344</v>
      </c>
      <c r="B112" s="7" t="s">
        <v>345</v>
      </c>
      <c r="C112" s="9">
        <v>1</v>
      </c>
      <c r="D112" s="9">
        <v>16640.68</v>
      </c>
      <c r="E112" s="9">
        <v>15769.12</v>
      </c>
      <c r="F112" s="9">
        <v>871.56</v>
      </c>
      <c r="G112" s="9">
        <v>0</v>
      </c>
      <c r="H112" s="9"/>
      <c r="I112" s="9">
        <v>1</v>
      </c>
      <c r="J112" s="9">
        <v>199688.16</v>
      </c>
    </row>
    <row r="113" spans="1:10" x14ac:dyDescent="0.15">
      <c r="A113" s="6" t="s">
        <v>346</v>
      </c>
      <c r="B113" s="7" t="s">
        <v>347</v>
      </c>
      <c r="C113" s="9">
        <v>3</v>
      </c>
      <c r="D113" s="9">
        <v>15782.12</v>
      </c>
      <c r="E113" s="9">
        <v>15050</v>
      </c>
      <c r="F113" s="9">
        <v>732.12</v>
      </c>
      <c r="G113" s="9">
        <v>0</v>
      </c>
      <c r="H113" s="9"/>
      <c r="I113" s="9">
        <v>1</v>
      </c>
      <c r="J113" s="9">
        <v>568156.31999999995</v>
      </c>
    </row>
    <row r="114" spans="1:10" ht="21" x14ac:dyDescent="0.15">
      <c r="A114" s="6" t="s">
        <v>348</v>
      </c>
      <c r="B114" s="7" t="s">
        <v>349</v>
      </c>
      <c r="C114" s="9">
        <v>2</v>
      </c>
      <c r="D114" s="9">
        <v>15050</v>
      </c>
      <c r="E114" s="9">
        <v>15050</v>
      </c>
      <c r="F114" s="9">
        <v>0</v>
      </c>
      <c r="G114" s="9">
        <v>0</v>
      </c>
      <c r="H114" s="9"/>
      <c r="I114" s="9">
        <v>1</v>
      </c>
      <c r="J114" s="9">
        <v>361200</v>
      </c>
    </row>
    <row r="115" spans="1:10" x14ac:dyDescent="0.15">
      <c r="A115" s="6" t="s">
        <v>350</v>
      </c>
      <c r="B115" s="7" t="s">
        <v>351</v>
      </c>
      <c r="C115" s="9">
        <v>1</v>
      </c>
      <c r="D115" s="9">
        <v>15050</v>
      </c>
      <c r="E115" s="9">
        <v>15050</v>
      </c>
      <c r="F115" s="9">
        <v>0</v>
      </c>
      <c r="G115" s="9">
        <v>0</v>
      </c>
      <c r="H115" s="9"/>
      <c r="I115" s="9">
        <v>1</v>
      </c>
      <c r="J115" s="9">
        <v>180600</v>
      </c>
    </row>
    <row r="116" spans="1:10" x14ac:dyDescent="0.15">
      <c r="A116" s="6" t="s">
        <v>352</v>
      </c>
      <c r="B116" s="7" t="s">
        <v>353</v>
      </c>
      <c r="C116" s="9">
        <v>1</v>
      </c>
      <c r="D116" s="9">
        <v>15050</v>
      </c>
      <c r="E116" s="9">
        <v>15050</v>
      </c>
      <c r="F116" s="9">
        <v>0</v>
      </c>
      <c r="G116" s="9">
        <v>0</v>
      </c>
      <c r="H116" s="9"/>
      <c r="I116" s="9">
        <v>1</v>
      </c>
      <c r="J116" s="9">
        <v>180600</v>
      </c>
    </row>
    <row r="117" spans="1:10" ht="21" x14ac:dyDescent="0.15">
      <c r="A117" s="6" t="s">
        <v>354</v>
      </c>
      <c r="B117" s="7" t="s">
        <v>355</v>
      </c>
      <c r="C117" s="9">
        <v>1</v>
      </c>
      <c r="D117" s="9">
        <v>20378.45</v>
      </c>
      <c r="E117" s="9">
        <v>20378.45</v>
      </c>
      <c r="F117" s="9">
        <v>0</v>
      </c>
      <c r="G117" s="9">
        <v>0</v>
      </c>
      <c r="H117" s="9"/>
      <c r="I117" s="9">
        <v>1</v>
      </c>
      <c r="J117" s="9">
        <v>244541.4</v>
      </c>
    </row>
    <row r="118" spans="1:10" x14ac:dyDescent="0.15">
      <c r="A118" s="6" t="s">
        <v>356</v>
      </c>
      <c r="B118" s="7" t="s">
        <v>357</v>
      </c>
      <c r="C118" s="9">
        <v>1</v>
      </c>
      <c r="D118" s="9">
        <v>17439.61</v>
      </c>
      <c r="E118" s="9">
        <v>16568.05</v>
      </c>
      <c r="F118" s="9">
        <v>871.56</v>
      </c>
      <c r="G118" s="9">
        <v>0</v>
      </c>
      <c r="H118" s="9"/>
      <c r="I118" s="9">
        <v>1</v>
      </c>
      <c r="J118" s="9">
        <v>209275.32</v>
      </c>
    </row>
    <row r="119" spans="1:10" x14ac:dyDescent="0.15">
      <c r="A119" s="6" t="s">
        <v>358</v>
      </c>
      <c r="B119" s="7" t="s">
        <v>359</v>
      </c>
      <c r="C119" s="9">
        <v>1</v>
      </c>
      <c r="D119" s="9">
        <v>15050</v>
      </c>
      <c r="E119" s="9">
        <v>15050</v>
      </c>
      <c r="F119" s="9">
        <v>0</v>
      </c>
      <c r="G119" s="9">
        <v>0</v>
      </c>
      <c r="H119" s="9"/>
      <c r="I119" s="9">
        <v>1</v>
      </c>
      <c r="J119" s="9">
        <v>180600</v>
      </c>
    </row>
    <row r="120" spans="1:10" ht="21" x14ac:dyDescent="0.15">
      <c r="A120" s="6" t="s">
        <v>360</v>
      </c>
      <c r="B120" s="7" t="s">
        <v>361</v>
      </c>
      <c r="C120" s="9">
        <v>2</v>
      </c>
      <c r="D120" s="9">
        <v>15050</v>
      </c>
      <c r="E120" s="9">
        <v>15050</v>
      </c>
      <c r="F120" s="9">
        <v>0</v>
      </c>
      <c r="G120" s="9">
        <v>0</v>
      </c>
      <c r="H120" s="9"/>
      <c r="I120" s="9">
        <v>1</v>
      </c>
      <c r="J120" s="9">
        <v>361200</v>
      </c>
    </row>
    <row r="121" spans="1:10" ht="21" x14ac:dyDescent="0.15">
      <c r="A121" s="6" t="s">
        <v>362</v>
      </c>
      <c r="B121" s="7" t="s">
        <v>363</v>
      </c>
      <c r="C121" s="9">
        <v>1</v>
      </c>
      <c r="D121" s="9">
        <v>15050</v>
      </c>
      <c r="E121" s="9">
        <v>15050</v>
      </c>
      <c r="F121" s="9">
        <v>0</v>
      </c>
      <c r="G121" s="9">
        <v>0</v>
      </c>
      <c r="H121" s="9"/>
      <c r="I121" s="9">
        <v>1</v>
      </c>
      <c r="J121" s="9">
        <v>180600</v>
      </c>
    </row>
    <row r="122" spans="1:10" ht="21" x14ac:dyDescent="0.15">
      <c r="A122" s="6" t="s">
        <v>364</v>
      </c>
      <c r="B122" s="7" t="s">
        <v>365</v>
      </c>
      <c r="C122" s="9">
        <v>1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180600</v>
      </c>
    </row>
    <row r="123" spans="1:10" x14ac:dyDescent="0.15">
      <c r="A123" s="6" t="s">
        <v>366</v>
      </c>
      <c r="B123" s="7" t="s">
        <v>367</v>
      </c>
      <c r="C123" s="9">
        <v>1</v>
      </c>
      <c r="D123" s="9">
        <v>15050</v>
      </c>
      <c r="E123" s="9">
        <v>15050</v>
      </c>
      <c r="F123" s="9">
        <v>0</v>
      </c>
      <c r="G123" s="9">
        <v>0</v>
      </c>
      <c r="H123" s="9"/>
      <c r="I123" s="9">
        <v>1</v>
      </c>
      <c r="J123" s="9">
        <v>180600</v>
      </c>
    </row>
    <row r="124" spans="1:10" ht="21" x14ac:dyDescent="0.15">
      <c r="A124" s="6" t="s">
        <v>368</v>
      </c>
      <c r="B124" s="7" t="s">
        <v>369</v>
      </c>
      <c r="C124" s="9">
        <v>1</v>
      </c>
      <c r="D124" s="9">
        <v>15630.94</v>
      </c>
      <c r="E124" s="9">
        <v>15630.94</v>
      </c>
      <c r="F124" s="9">
        <v>0</v>
      </c>
      <c r="G124" s="9">
        <v>0</v>
      </c>
      <c r="H124" s="9"/>
      <c r="I124" s="9">
        <v>1</v>
      </c>
      <c r="J124" s="9">
        <v>187571.28</v>
      </c>
    </row>
    <row r="125" spans="1:10" x14ac:dyDescent="0.15">
      <c r="A125" s="6" t="s">
        <v>370</v>
      </c>
      <c r="B125" s="7" t="s">
        <v>371</v>
      </c>
      <c r="C125" s="9">
        <v>1</v>
      </c>
      <c r="D125" s="9">
        <v>15050</v>
      </c>
      <c r="E125" s="9">
        <v>15050</v>
      </c>
      <c r="F125" s="9">
        <v>0</v>
      </c>
      <c r="G125" s="9">
        <v>0</v>
      </c>
      <c r="H125" s="9"/>
      <c r="I125" s="9">
        <v>1</v>
      </c>
      <c r="J125" s="9">
        <v>180600</v>
      </c>
    </row>
    <row r="126" spans="1:10" ht="21" x14ac:dyDescent="0.15">
      <c r="A126" s="6" t="s">
        <v>372</v>
      </c>
      <c r="B126" s="7" t="s">
        <v>373</v>
      </c>
      <c r="C126" s="9">
        <v>1</v>
      </c>
      <c r="D126" s="9">
        <v>15667.65</v>
      </c>
      <c r="E126" s="9">
        <v>15667.65</v>
      </c>
      <c r="F126" s="9">
        <v>0</v>
      </c>
      <c r="G126" s="9">
        <v>0</v>
      </c>
      <c r="H126" s="9"/>
      <c r="I126" s="9">
        <v>1</v>
      </c>
      <c r="J126" s="9">
        <v>188011.8</v>
      </c>
    </row>
    <row r="127" spans="1:10" ht="21" x14ac:dyDescent="0.15">
      <c r="A127" s="6" t="s">
        <v>374</v>
      </c>
      <c r="B127" s="7" t="s">
        <v>375</v>
      </c>
      <c r="C127" s="9">
        <v>1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180600</v>
      </c>
    </row>
    <row r="128" spans="1:10" ht="21" x14ac:dyDescent="0.15">
      <c r="A128" s="6" t="s">
        <v>376</v>
      </c>
      <c r="B128" s="7" t="s">
        <v>377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ht="24.95" customHeight="1" x14ac:dyDescent="0.15">
      <c r="A129" s="27" t="s">
        <v>378</v>
      </c>
      <c r="B129" s="27"/>
      <c r="C129" s="11" t="s">
        <v>379</v>
      </c>
      <c r="D129" s="11">
        <f>SUBTOTAL(9,D97:D128)</f>
        <v>798917.3493799998</v>
      </c>
      <c r="E129" s="11" t="s">
        <v>379</v>
      </c>
      <c r="F129" s="11" t="s">
        <v>379</v>
      </c>
      <c r="G129" s="11" t="s">
        <v>379</v>
      </c>
      <c r="H129" s="11" t="s">
        <v>379</v>
      </c>
      <c r="I129" s="11" t="s">
        <v>379</v>
      </c>
      <c r="J129" s="11">
        <f>SUBTOTAL(9,J97:J128)</f>
        <v>24711315.810000002</v>
      </c>
    </row>
    <row r="130" spans="1:10" ht="24.95" customHeight="1" x14ac:dyDescent="0.15"/>
    <row r="131" spans="1:10" ht="24.95" customHeight="1" x14ac:dyDescent="0.15">
      <c r="A131" s="25" t="s">
        <v>299</v>
      </c>
      <c r="B131" s="25"/>
      <c r="C131" s="26"/>
      <c r="D131" s="26"/>
      <c r="E131" s="26"/>
      <c r="F131" s="26"/>
      <c r="G131" s="26"/>
    </row>
    <row r="132" spans="1:10" ht="24.95" customHeight="1" x14ac:dyDescent="0.15">
      <c r="A132" s="25" t="s">
        <v>300</v>
      </c>
      <c r="B132" s="25"/>
      <c r="C132" s="26"/>
      <c r="D132" s="26"/>
      <c r="E132" s="26"/>
      <c r="F132" s="26"/>
      <c r="G132" s="26"/>
    </row>
    <row r="133" spans="1:10" ht="24.95" customHeight="1" x14ac:dyDescent="0.15">
      <c r="A133" s="25" t="s">
        <v>302</v>
      </c>
      <c r="B133" s="25"/>
      <c r="C133" s="26"/>
      <c r="D133" s="26"/>
      <c r="E133" s="26"/>
      <c r="F133" s="26"/>
      <c r="G133" s="26"/>
    </row>
    <row r="134" spans="1:10" ht="24.95" customHeight="1" x14ac:dyDescent="0.15">
      <c r="A134" s="16" t="s">
        <v>380</v>
      </c>
      <c r="B134" s="16"/>
      <c r="C134" s="16"/>
      <c r="D134" s="16"/>
      <c r="E134" s="16"/>
      <c r="F134" s="16"/>
      <c r="G134" s="16"/>
    </row>
    <row r="135" spans="1:10" ht="15" customHeight="1" x14ac:dyDescent="0.15"/>
    <row r="136" spans="1:10" ht="50.1" customHeight="1" x14ac:dyDescent="0.15">
      <c r="A136" s="6" t="s">
        <v>205</v>
      </c>
      <c r="B136" s="21" t="s">
        <v>40</v>
      </c>
      <c r="C136" s="21"/>
      <c r="D136" s="21"/>
      <c r="E136" s="6" t="s">
        <v>381</v>
      </c>
      <c r="F136" s="6" t="s">
        <v>382</v>
      </c>
      <c r="G136" s="6" t="s">
        <v>383</v>
      </c>
    </row>
    <row r="137" spans="1:10" ht="24.95" customHeight="1" x14ac:dyDescent="0.15">
      <c r="A137" s="6" t="s">
        <v>56</v>
      </c>
      <c r="B137" s="6" t="s">
        <v>56</v>
      </c>
      <c r="C137" s="6" t="s">
        <v>56</v>
      </c>
      <c r="D137" s="6" t="s">
        <v>56</v>
      </c>
      <c r="E137" s="6" t="s">
        <v>56</v>
      </c>
      <c r="F137" s="6" t="s">
        <v>56</v>
      </c>
      <c r="G137" s="6" t="s">
        <v>56</v>
      </c>
    </row>
    <row r="138" spans="1:10" ht="24.95" customHeight="1" x14ac:dyDescent="0.15"/>
    <row r="139" spans="1:10" ht="24.95" customHeight="1" x14ac:dyDescent="0.15">
      <c r="A139" s="25" t="s">
        <v>299</v>
      </c>
      <c r="B139" s="25"/>
      <c r="C139" s="26"/>
      <c r="D139" s="26"/>
      <c r="E139" s="26"/>
      <c r="F139" s="26"/>
      <c r="G139" s="26"/>
    </row>
    <row r="140" spans="1:10" ht="24.95" customHeight="1" x14ac:dyDescent="0.15">
      <c r="A140" s="25" t="s">
        <v>300</v>
      </c>
      <c r="B140" s="25"/>
      <c r="C140" s="26"/>
      <c r="D140" s="26"/>
      <c r="E140" s="26"/>
      <c r="F140" s="26"/>
      <c r="G140" s="26"/>
    </row>
    <row r="141" spans="1:10" ht="24.95" customHeight="1" x14ac:dyDescent="0.15">
      <c r="A141" s="25" t="s">
        <v>302</v>
      </c>
      <c r="B141" s="25"/>
      <c r="C141" s="26"/>
      <c r="D141" s="26"/>
      <c r="E141" s="26"/>
      <c r="F141" s="26"/>
      <c r="G141" s="26"/>
    </row>
    <row r="142" spans="1:10" ht="24.95" customHeight="1" x14ac:dyDescent="0.15">
      <c r="A142" s="16" t="s">
        <v>380</v>
      </c>
      <c r="B142" s="16"/>
      <c r="C142" s="16"/>
      <c r="D142" s="16"/>
      <c r="E142" s="16"/>
      <c r="F142" s="16"/>
      <c r="G142" s="16"/>
    </row>
    <row r="143" spans="1:10" ht="15" customHeight="1" x14ac:dyDescent="0.15"/>
    <row r="144" spans="1:10" ht="50.1" customHeight="1" x14ac:dyDescent="0.15">
      <c r="A144" s="6" t="s">
        <v>205</v>
      </c>
      <c r="B144" s="21" t="s">
        <v>40</v>
      </c>
      <c r="C144" s="21"/>
      <c r="D144" s="21"/>
      <c r="E144" s="6" t="s">
        <v>381</v>
      </c>
      <c r="F144" s="6" t="s">
        <v>382</v>
      </c>
      <c r="G144" s="6" t="s">
        <v>383</v>
      </c>
    </row>
    <row r="145" spans="1:7" ht="24.95" customHeight="1" x14ac:dyDescent="0.15">
      <c r="A145" s="6" t="s">
        <v>56</v>
      </c>
      <c r="B145" s="6" t="s">
        <v>56</v>
      </c>
      <c r="C145" s="6" t="s">
        <v>56</v>
      </c>
      <c r="D145" s="6" t="s">
        <v>56</v>
      </c>
      <c r="E145" s="6" t="s">
        <v>56</v>
      </c>
      <c r="F145" s="6" t="s">
        <v>56</v>
      </c>
      <c r="G145" s="6" t="s">
        <v>56</v>
      </c>
    </row>
    <row r="146" spans="1:7" ht="24.95" customHeight="1" x14ac:dyDescent="0.15"/>
    <row r="147" spans="1:7" ht="24.95" customHeight="1" x14ac:dyDescent="0.15">
      <c r="A147" s="25" t="s">
        <v>299</v>
      </c>
      <c r="B147" s="25"/>
      <c r="C147" s="26"/>
      <c r="D147" s="26"/>
      <c r="E147" s="26"/>
      <c r="F147" s="26"/>
      <c r="G147" s="26"/>
    </row>
    <row r="148" spans="1:7" ht="24.95" customHeight="1" x14ac:dyDescent="0.15">
      <c r="A148" s="25" t="s">
        <v>300</v>
      </c>
      <c r="B148" s="25"/>
      <c r="C148" s="26"/>
      <c r="D148" s="26"/>
      <c r="E148" s="26"/>
      <c r="F148" s="26"/>
      <c r="G148" s="26"/>
    </row>
    <row r="149" spans="1:7" ht="24.95" customHeight="1" x14ac:dyDescent="0.15">
      <c r="A149" s="25" t="s">
        <v>302</v>
      </c>
      <c r="B149" s="25"/>
      <c r="C149" s="26"/>
      <c r="D149" s="26"/>
      <c r="E149" s="26"/>
      <c r="F149" s="26"/>
      <c r="G149" s="26"/>
    </row>
    <row r="150" spans="1:7" ht="24.95" customHeight="1" x14ac:dyDescent="0.15">
      <c r="A150" s="16" t="s">
        <v>380</v>
      </c>
      <c r="B150" s="16"/>
      <c r="C150" s="16"/>
      <c r="D150" s="16"/>
      <c r="E150" s="16"/>
      <c r="F150" s="16"/>
      <c r="G150" s="16"/>
    </row>
    <row r="151" spans="1:7" ht="15" customHeight="1" x14ac:dyDescent="0.15"/>
    <row r="152" spans="1:7" ht="50.1" customHeight="1" x14ac:dyDescent="0.15">
      <c r="A152" s="6" t="s">
        <v>205</v>
      </c>
      <c r="B152" s="21" t="s">
        <v>40</v>
      </c>
      <c r="C152" s="21"/>
      <c r="D152" s="21"/>
      <c r="E152" s="6" t="s">
        <v>381</v>
      </c>
      <c r="F152" s="6" t="s">
        <v>382</v>
      </c>
      <c r="G152" s="6" t="s">
        <v>383</v>
      </c>
    </row>
    <row r="153" spans="1:7" ht="24.95" customHeight="1" x14ac:dyDescent="0.15">
      <c r="A153" s="6" t="s">
        <v>56</v>
      </c>
      <c r="B153" s="6" t="s">
        <v>56</v>
      </c>
      <c r="C153" s="6" t="s">
        <v>56</v>
      </c>
      <c r="D153" s="6" t="s">
        <v>56</v>
      </c>
      <c r="E153" s="6" t="s">
        <v>56</v>
      </c>
      <c r="F153" s="6" t="s">
        <v>56</v>
      </c>
      <c r="G153" s="6" t="s">
        <v>56</v>
      </c>
    </row>
  </sheetData>
  <sheetProtection password="9A93" sheet="1" objects="1" scenarios="1"/>
  <mergeCells count="75">
    <mergeCell ref="A149:B149"/>
    <mergeCell ref="C149:G149"/>
    <mergeCell ref="A150:G150"/>
    <mergeCell ref="B152:D152"/>
    <mergeCell ref="B144:D144"/>
    <mergeCell ref="A147:B147"/>
    <mergeCell ref="C147:G147"/>
    <mergeCell ref="A148:B148"/>
    <mergeCell ref="C148:G148"/>
    <mergeCell ref="A140:B140"/>
    <mergeCell ref="C140:G140"/>
    <mergeCell ref="A141:B141"/>
    <mergeCell ref="C141:G141"/>
    <mergeCell ref="A142:G142"/>
    <mergeCell ref="A133:B133"/>
    <mergeCell ref="C133:G133"/>
    <mergeCell ref="A134:G134"/>
    <mergeCell ref="B136:D136"/>
    <mergeCell ref="A139:B139"/>
    <mergeCell ref="C139:G139"/>
    <mergeCell ref="A129:B129"/>
    <mergeCell ref="A131:B131"/>
    <mergeCell ref="C131:G131"/>
    <mergeCell ref="A132:B132"/>
    <mergeCell ref="C132:G132"/>
    <mergeCell ref="A90:B90"/>
    <mergeCell ref="C90:J90"/>
    <mergeCell ref="A91:J91"/>
    <mergeCell ref="A93:A95"/>
    <mergeCell ref="B93:B95"/>
    <mergeCell ref="C93:C95"/>
    <mergeCell ref="D93:G93"/>
    <mergeCell ref="H93:H95"/>
    <mergeCell ref="I93:I95"/>
    <mergeCell ref="J93:J95"/>
    <mergeCell ref="D94:D95"/>
    <mergeCell ref="E94:G94"/>
    <mergeCell ref="A86:B86"/>
    <mergeCell ref="A88:B88"/>
    <mergeCell ref="C88:J88"/>
    <mergeCell ref="A89:B89"/>
    <mergeCell ref="C89:J8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scale="68" fitToHeight="0" orientation="landscape" r:id="rId1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2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299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300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302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384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385</v>
      </c>
      <c r="C8" s="21"/>
      <c r="D8" s="6" t="s">
        <v>386</v>
      </c>
      <c r="E8" s="6" t="s">
        <v>387</v>
      </c>
      <c r="F8" s="6" t="s">
        <v>388</v>
      </c>
      <c r="G8" s="6" t="s">
        <v>389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299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300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302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384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385</v>
      </c>
      <c r="C17" s="21"/>
      <c r="D17" s="6" t="s">
        <v>386</v>
      </c>
      <c r="E17" s="6" t="s">
        <v>387</v>
      </c>
      <c r="F17" s="6" t="s">
        <v>388</v>
      </c>
      <c r="G17" s="6" t="s">
        <v>389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299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300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302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384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385</v>
      </c>
      <c r="C26" s="21"/>
      <c r="D26" s="6" t="s">
        <v>386</v>
      </c>
      <c r="E26" s="6" t="s">
        <v>387</v>
      </c>
      <c r="F26" s="6" t="s">
        <v>388</v>
      </c>
      <c r="G26" s="6" t="s">
        <v>389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299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300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302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390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385</v>
      </c>
      <c r="C35" s="21"/>
      <c r="D35" s="6" t="s">
        <v>391</v>
      </c>
      <c r="E35" s="6" t="s">
        <v>392</v>
      </c>
      <c r="F35" s="6" t="s">
        <v>393</v>
      </c>
      <c r="G35" s="6" t="s">
        <v>389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299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300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302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390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385</v>
      </c>
      <c r="C44" s="21"/>
      <c r="D44" s="6" t="s">
        <v>391</v>
      </c>
      <c r="E44" s="6" t="s">
        <v>392</v>
      </c>
      <c r="F44" s="6" t="s">
        <v>393</v>
      </c>
      <c r="G44" s="6" t="s">
        <v>389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299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300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302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390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385</v>
      </c>
      <c r="C53" s="21"/>
      <c r="D53" s="6" t="s">
        <v>391</v>
      </c>
      <c r="E53" s="6" t="s">
        <v>392</v>
      </c>
      <c r="F53" s="6" t="s">
        <v>393</v>
      </c>
      <c r="G53" s="6" t="s">
        <v>389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299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300</v>
      </c>
      <c r="B57" s="25"/>
      <c r="C57" s="26" t="s">
        <v>301</v>
      </c>
      <c r="D57" s="26"/>
      <c r="E57" s="26"/>
      <c r="F57" s="26"/>
      <c r="G57" s="26"/>
    </row>
    <row r="58" spans="1:7" ht="24.95" customHeight="1" x14ac:dyDescent="0.15">
      <c r="A58" s="25" t="s">
        <v>302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394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395</v>
      </c>
      <c r="C62" s="21"/>
      <c r="D62" s="21"/>
      <c r="E62" s="21"/>
      <c r="F62" s="6" t="s">
        <v>396</v>
      </c>
      <c r="G62" s="6" t="s">
        <v>397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315</v>
      </c>
      <c r="B64" s="20" t="s">
        <v>398</v>
      </c>
      <c r="C64" s="20"/>
      <c r="D64" s="20"/>
      <c r="E64" s="20"/>
      <c r="F64" s="9">
        <v>3324876</v>
      </c>
      <c r="G64" s="9">
        <v>1004112.55</v>
      </c>
    </row>
    <row r="65" spans="1:7" ht="20.100000000000001" customHeight="1" x14ac:dyDescent="0.15">
      <c r="A65" s="6" t="s">
        <v>315</v>
      </c>
      <c r="B65" s="20" t="s">
        <v>398</v>
      </c>
      <c r="C65" s="20"/>
      <c r="D65" s="20"/>
      <c r="E65" s="20"/>
      <c r="F65" s="9">
        <v>6662143.7999999998</v>
      </c>
      <c r="G65" s="9">
        <v>2011967.43</v>
      </c>
    </row>
    <row r="66" spans="1:7" ht="20.100000000000001" customHeight="1" x14ac:dyDescent="0.15">
      <c r="A66" s="6" t="s">
        <v>315</v>
      </c>
      <c r="B66" s="20" t="s">
        <v>398</v>
      </c>
      <c r="C66" s="20"/>
      <c r="D66" s="20"/>
      <c r="E66" s="20"/>
      <c r="F66" s="9">
        <v>12752233.439999999</v>
      </c>
      <c r="G66" s="9">
        <v>3851174.5</v>
      </c>
    </row>
    <row r="67" spans="1:7" ht="20.100000000000001" customHeight="1" x14ac:dyDescent="0.15">
      <c r="A67" s="6" t="s">
        <v>315</v>
      </c>
      <c r="B67" s="20" t="s">
        <v>398</v>
      </c>
      <c r="C67" s="20"/>
      <c r="D67" s="20"/>
      <c r="E67" s="20"/>
      <c r="F67" s="9">
        <v>4905350.4400000004</v>
      </c>
      <c r="G67" s="9">
        <v>1481415.83</v>
      </c>
    </row>
    <row r="68" spans="1:7" ht="24.95" customHeight="1" x14ac:dyDescent="0.15">
      <c r="A68" s="27" t="s">
        <v>378</v>
      </c>
      <c r="B68" s="27"/>
      <c r="C68" s="27"/>
      <c r="D68" s="27"/>
      <c r="E68" s="27"/>
      <c r="F68" s="27"/>
      <c r="G68" s="11">
        <f>SUBTOTAL(9,G64:G67)</f>
        <v>8348670.3100000005</v>
      </c>
    </row>
    <row r="69" spans="1:7" ht="24.95" customHeight="1" x14ac:dyDescent="0.15"/>
    <row r="70" spans="1:7" ht="20.100000000000001" customHeight="1" x14ac:dyDescent="0.15">
      <c r="A70" s="25" t="s">
        <v>299</v>
      </c>
      <c r="B70" s="25"/>
      <c r="C70" s="26" t="s">
        <v>104</v>
      </c>
      <c r="D70" s="26"/>
      <c r="E70" s="26"/>
      <c r="F70" s="26"/>
      <c r="G70" s="26"/>
    </row>
    <row r="71" spans="1:7" ht="20.100000000000001" customHeight="1" x14ac:dyDescent="0.15">
      <c r="A71" s="25" t="s">
        <v>300</v>
      </c>
      <c r="B71" s="25"/>
      <c r="C71" s="26" t="s">
        <v>301</v>
      </c>
      <c r="D71" s="26"/>
      <c r="E71" s="26"/>
      <c r="F71" s="26"/>
      <c r="G71" s="26"/>
    </row>
    <row r="72" spans="1:7" ht="24.95" customHeight="1" x14ac:dyDescent="0.15">
      <c r="A72" s="25" t="s">
        <v>302</v>
      </c>
      <c r="B72" s="25"/>
      <c r="C72" s="26" t="s">
        <v>271</v>
      </c>
      <c r="D72" s="26"/>
      <c r="E72" s="26"/>
      <c r="F72" s="26"/>
      <c r="G72" s="26"/>
    </row>
    <row r="73" spans="1:7" ht="15" customHeight="1" x14ac:dyDescent="0.15"/>
    <row r="74" spans="1:7" ht="50.1" customHeight="1" x14ac:dyDescent="0.15">
      <c r="A74" s="16" t="s">
        <v>394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395</v>
      </c>
      <c r="C76" s="21"/>
      <c r="D76" s="21"/>
      <c r="E76" s="21"/>
      <c r="F76" s="6" t="s">
        <v>396</v>
      </c>
      <c r="G76" s="6" t="s">
        <v>397</v>
      </c>
    </row>
    <row r="77" spans="1:7" ht="15" customHeight="1" x14ac:dyDescent="0.15">
      <c r="A77" s="6">
        <v>1</v>
      </c>
      <c r="B77" s="21">
        <v>2</v>
      </c>
      <c r="C77" s="21"/>
      <c r="D77" s="21"/>
      <c r="E77" s="21"/>
      <c r="F77" s="6">
        <v>3</v>
      </c>
      <c r="G77" s="6">
        <v>4</v>
      </c>
    </row>
    <row r="78" spans="1:7" ht="20.100000000000001" customHeight="1" x14ac:dyDescent="0.15">
      <c r="A78" s="6" t="s">
        <v>315</v>
      </c>
      <c r="B78" s="20" t="s">
        <v>398</v>
      </c>
      <c r="C78" s="20"/>
      <c r="D78" s="20"/>
      <c r="E78" s="20"/>
      <c r="F78" s="9">
        <v>2725235.07</v>
      </c>
      <c r="G78" s="9">
        <v>823020.99</v>
      </c>
    </row>
    <row r="79" spans="1:7" ht="20.100000000000001" customHeight="1" x14ac:dyDescent="0.15">
      <c r="A79" s="6" t="s">
        <v>315</v>
      </c>
      <c r="B79" s="20" t="s">
        <v>398</v>
      </c>
      <c r="C79" s="20"/>
      <c r="D79" s="20"/>
      <c r="E79" s="20"/>
      <c r="F79" s="9">
        <v>4368168.12</v>
      </c>
      <c r="G79" s="9">
        <v>1319186.77</v>
      </c>
    </row>
    <row r="80" spans="1:7" ht="20.100000000000001" customHeight="1" x14ac:dyDescent="0.15">
      <c r="A80" s="6" t="s">
        <v>315</v>
      </c>
      <c r="B80" s="20" t="s">
        <v>398</v>
      </c>
      <c r="C80" s="20"/>
      <c r="D80" s="20"/>
      <c r="E80" s="20"/>
      <c r="F80" s="9">
        <v>12966293.4</v>
      </c>
      <c r="G80" s="9">
        <v>3915820.61</v>
      </c>
    </row>
    <row r="81" spans="1:7" ht="20.100000000000001" customHeight="1" x14ac:dyDescent="0.15">
      <c r="A81" s="6" t="s">
        <v>315</v>
      </c>
      <c r="B81" s="20" t="s">
        <v>398</v>
      </c>
      <c r="C81" s="20"/>
      <c r="D81" s="20"/>
      <c r="E81" s="20"/>
      <c r="F81" s="9">
        <v>4164936.77</v>
      </c>
      <c r="G81" s="9">
        <v>1257810.8999999999</v>
      </c>
    </row>
    <row r="82" spans="1:7" ht="24.95" customHeight="1" x14ac:dyDescent="0.15">
      <c r="A82" s="27" t="s">
        <v>378</v>
      </c>
      <c r="B82" s="27"/>
      <c r="C82" s="27"/>
      <c r="D82" s="27"/>
      <c r="E82" s="27"/>
      <c r="F82" s="27"/>
      <c r="G82" s="11">
        <f>SUBTOTAL(9,G78:G81)</f>
        <v>7315839.2699999996</v>
      </c>
    </row>
    <row r="83" spans="1:7" ht="24.95" customHeight="1" x14ac:dyDescent="0.15"/>
    <row r="84" spans="1:7" ht="20.100000000000001" customHeight="1" x14ac:dyDescent="0.15">
      <c r="A84" s="25" t="s">
        <v>299</v>
      </c>
      <c r="B84" s="25"/>
      <c r="C84" s="26" t="s">
        <v>104</v>
      </c>
      <c r="D84" s="26"/>
      <c r="E84" s="26"/>
      <c r="F84" s="26"/>
      <c r="G84" s="26"/>
    </row>
    <row r="85" spans="1:7" ht="20.100000000000001" customHeight="1" x14ac:dyDescent="0.15">
      <c r="A85" s="25" t="s">
        <v>300</v>
      </c>
      <c r="B85" s="25"/>
      <c r="C85" s="26" t="s">
        <v>301</v>
      </c>
      <c r="D85" s="26"/>
      <c r="E85" s="26"/>
      <c r="F85" s="26"/>
      <c r="G85" s="26"/>
    </row>
    <row r="86" spans="1:7" ht="24.95" customHeight="1" x14ac:dyDescent="0.15">
      <c r="A86" s="25" t="s">
        <v>302</v>
      </c>
      <c r="B86" s="25"/>
      <c r="C86" s="26" t="s">
        <v>274</v>
      </c>
      <c r="D86" s="26"/>
      <c r="E86" s="26"/>
      <c r="F86" s="26"/>
      <c r="G86" s="26"/>
    </row>
    <row r="87" spans="1:7" ht="15" customHeight="1" x14ac:dyDescent="0.15"/>
    <row r="88" spans="1:7" ht="50.1" customHeight="1" x14ac:dyDescent="0.15">
      <c r="A88" s="16" t="s">
        <v>394</v>
      </c>
      <c r="B88" s="16"/>
      <c r="C88" s="16"/>
      <c r="D88" s="16"/>
      <c r="E88" s="16"/>
      <c r="F88" s="16"/>
      <c r="G88" s="16"/>
    </row>
    <row r="89" spans="1:7" ht="15" customHeight="1" x14ac:dyDescent="0.15"/>
    <row r="90" spans="1:7" ht="50.1" customHeight="1" x14ac:dyDescent="0.15">
      <c r="A90" s="6" t="s">
        <v>205</v>
      </c>
      <c r="B90" s="21" t="s">
        <v>395</v>
      </c>
      <c r="C90" s="21"/>
      <c r="D90" s="21"/>
      <c r="E90" s="21"/>
      <c r="F90" s="6" t="s">
        <v>396</v>
      </c>
      <c r="G90" s="6" t="s">
        <v>397</v>
      </c>
    </row>
    <row r="91" spans="1:7" ht="15" customHeight="1" x14ac:dyDescent="0.15">
      <c r="A91" s="6">
        <v>1</v>
      </c>
      <c r="B91" s="21">
        <v>2</v>
      </c>
      <c r="C91" s="21"/>
      <c r="D91" s="21"/>
      <c r="E91" s="21"/>
      <c r="F91" s="6">
        <v>3</v>
      </c>
      <c r="G91" s="6">
        <v>4</v>
      </c>
    </row>
    <row r="92" spans="1:7" ht="20.100000000000001" customHeight="1" x14ac:dyDescent="0.15">
      <c r="A92" s="6" t="s">
        <v>315</v>
      </c>
      <c r="B92" s="20" t="s">
        <v>398</v>
      </c>
      <c r="C92" s="20"/>
      <c r="D92" s="20"/>
      <c r="E92" s="20"/>
      <c r="F92" s="9">
        <v>2850717.52</v>
      </c>
      <c r="G92" s="9">
        <v>860916.69</v>
      </c>
    </row>
    <row r="93" spans="1:7" ht="20.100000000000001" customHeight="1" x14ac:dyDescent="0.15">
      <c r="A93" s="6" t="s">
        <v>315</v>
      </c>
      <c r="B93" s="20" t="s">
        <v>398</v>
      </c>
      <c r="C93" s="20"/>
      <c r="D93" s="20"/>
      <c r="E93" s="20"/>
      <c r="F93" s="9">
        <v>4729368.12</v>
      </c>
      <c r="G93" s="9">
        <v>1428269.17</v>
      </c>
    </row>
    <row r="94" spans="1:7" ht="20.100000000000001" customHeight="1" x14ac:dyDescent="0.15">
      <c r="A94" s="6" t="s">
        <v>315</v>
      </c>
      <c r="B94" s="20" t="s">
        <v>398</v>
      </c>
      <c r="C94" s="20"/>
      <c r="D94" s="20"/>
      <c r="E94" s="20"/>
      <c r="F94" s="9">
        <v>12966293.4</v>
      </c>
      <c r="G94" s="9">
        <v>3915820.61</v>
      </c>
    </row>
    <row r="95" spans="1:7" ht="20.100000000000001" customHeight="1" x14ac:dyDescent="0.15">
      <c r="A95" s="6" t="s">
        <v>315</v>
      </c>
      <c r="B95" s="20" t="s">
        <v>398</v>
      </c>
      <c r="C95" s="20"/>
      <c r="D95" s="20"/>
      <c r="E95" s="20"/>
      <c r="F95" s="9">
        <v>4164936.77</v>
      </c>
      <c r="G95" s="9">
        <v>1257810.8999999999</v>
      </c>
    </row>
    <row r="96" spans="1:7" ht="24.95" customHeight="1" x14ac:dyDescent="0.15">
      <c r="A96" s="27" t="s">
        <v>378</v>
      </c>
      <c r="B96" s="27"/>
      <c r="C96" s="27"/>
      <c r="D96" s="27"/>
      <c r="E96" s="27"/>
      <c r="F96" s="27"/>
      <c r="G96" s="11">
        <f>SUBTOTAL(9,G92:G95)</f>
        <v>7462817.3699999992</v>
      </c>
    </row>
    <row r="97" spans="1:7" ht="24.95" customHeight="1" x14ac:dyDescent="0.15"/>
    <row r="98" spans="1:7" ht="24.95" customHeight="1" x14ac:dyDescent="0.15">
      <c r="A98" s="25" t="s">
        <v>299</v>
      </c>
      <c r="B98" s="25"/>
      <c r="C98" s="26"/>
      <c r="D98" s="26"/>
      <c r="E98" s="26"/>
      <c r="F98" s="26"/>
      <c r="G98" s="26"/>
    </row>
    <row r="99" spans="1:7" ht="24.95" customHeight="1" x14ac:dyDescent="0.15">
      <c r="A99" s="25" t="s">
        <v>300</v>
      </c>
      <c r="B99" s="25"/>
      <c r="C99" s="26"/>
      <c r="D99" s="26"/>
      <c r="E99" s="26"/>
      <c r="F99" s="26"/>
      <c r="G99" s="26"/>
    </row>
    <row r="100" spans="1:7" ht="24.95" customHeight="1" x14ac:dyDescent="0.15">
      <c r="A100" s="25" t="s">
        <v>302</v>
      </c>
      <c r="B100" s="25"/>
      <c r="C100" s="26"/>
      <c r="D100" s="26"/>
      <c r="E100" s="26"/>
      <c r="F100" s="26"/>
      <c r="G100" s="26"/>
    </row>
    <row r="101" spans="1:7" ht="15" customHeight="1" x14ac:dyDescent="0.15"/>
    <row r="102" spans="1:7" ht="50.1" customHeight="1" x14ac:dyDescent="0.15">
      <c r="A102" s="16" t="s">
        <v>380</v>
      </c>
      <c r="B102" s="16"/>
      <c r="C102" s="16"/>
      <c r="D102" s="16"/>
      <c r="E102" s="16"/>
      <c r="F102" s="16"/>
      <c r="G102" s="16"/>
    </row>
    <row r="103" spans="1:7" ht="15" customHeight="1" x14ac:dyDescent="0.15"/>
    <row r="104" spans="1:7" ht="50.1" customHeight="1" x14ac:dyDescent="0.15">
      <c r="A104" s="6" t="s">
        <v>205</v>
      </c>
      <c r="B104" s="21" t="s">
        <v>40</v>
      </c>
      <c r="C104" s="21"/>
      <c r="D104" s="21"/>
      <c r="E104" s="6" t="s">
        <v>381</v>
      </c>
      <c r="F104" s="6" t="s">
        <v>382</v>
      </c>
      <c r="G104" s="6" t="s">
        <v>383</v>
      </c>
    </row>
    <row r="105" spans="1:7" ht="24.95" customHeight="1" x14ac:dyDescent="0.15">
      <c r="A105" s="6" t="s">
        <v>56</v>
      </c>
      <c r="B105" s="6" t="s">
        <v>56</v>
      </c>
      <c r="C105" s="6" t="s">
        <v>56</v>
      </c>
      <c r="D105" s="6" t="s">
        <v>56</v>
      </c>
      <c r="E105" s="6" t="s">
        <v>56</v>
      </c>
      <c r="F105" s="6" t="s">
        <v>56</v>
      </c>
      <c r="G105" s="6" t="s">
        <v>56</v>
      </c>
    </row>
    <row r="106" spans="1:7" ht="24.95" customHeight="1" x14ac:dyDescent="0.15"/>
    <row r="107" spans="1:7" ht="24.95" customHeight="1" x14ac:dyDescent="0.15">
      <c r="A107" s="25" t="s">
        <v>299</v>
      </c>
      <c r="B107" s="25"/>
      <c r="C107" s="26"/>
      <c r="D107" s="26"/>
      <c r="E107" s="26"/>
      <c r="F107" s="26"/>
      <c r="G107" s="26"/>
    </row>
    <row r="108" spans="1:7" ht="24.95" customHeight="1" x14ac:dyDescent="0.15">
      <c r="A108" s="25" t="s">
        <v>300</v>
      </c>
      <c r="B108" s="25"/>
      <c r="C108" s="26"/>
      <c r="D108" s="26"/>
      <c r="E108" s="26"/>
      <c r="F108" s="26"/>
      <c r="G108" s="26"/>
    </row>
    <row r="109" spans="1:7" ht="24.95" customHeight="1" x14ac:dyDescent="0.15">
      <c r="A109" s="25" t="s">
        <v>302</v>
      </c>
      <c r="B109" s="25"/>
      <c r="C109" s="26"/>
      <c r="D109" s="26"/>
      <c r="E109" s="26"/>
      <c r="F109" s="26"/>
      <c r="G109" s="26"/>
    </row>
    <row r="110" spans="1:7" ht="15" customHeight="1" x14ac:dyDescent="0.15"/>
    <row r="111" spans="1:7" ht="50.1" customHeight="1" x14ac:dyDescent="0.15">
      <c r="A111" s="16" t="s">
        <v>380</v>
      </c>
      <c r="B111" s="16"/>
      <c r="C111" s="16"/>
      <c r="D111" s="16"/>
      <c r="E111" s="16"/>
      <c r="F111" s="16"/>
      <c r="G111" s="16"/>
    </row>
    <row r="112" spans="1:7" ht="15" customHeight="1" x14ac:dyDescent="0.15"/>
    <row r="113" spans="1:7" ht="50.1" customHeight="1" x14ac:dyDescent="0.15">
      <c r="A113" s="6" t="s">
        <v>205</v>
      </c>
      <c r="B113" s="21" t="s">
        <v>40</v>
      </c>
      <c r="C113" s="21"/>
      <c r="D113" s="21"/>
      <c r="E113" s="6" t="s">
        <v>381</v>
      </c>
      <c r="F113" s="6" t="s">
        <v>382</v>
      </c>
      <c r="G113" s="6" t="s">
        <v>383</v>
      </c>
    </row>
    <row r="114" spans="1:7" ht="24.95" customHeight="1" x14ac:dyDescent="0.15">
      <c r="A114" s="6" t="s">
        <v>56</v>
      </c>
      <c r="B114" s="6" t="s">
        <v>56</v>
      </c>
      <c r="C114" s="6" t="s">
        <v>56</v>
      </c>
      <c r="D114" s="6" t="s">
        <v>56</v>
      </c>
      <c r="E114" s="6" t="s">
        <v>56</v>
      </c>
      <c r="F114" s="6" t="s">
        <v>56</v>
      </c>
      <c r="G114" s="6" t="s">
        <v>56</v>
      </c>
    </row>
    <row r="115" spans="1:7" ht="24.95" customHeight="1" x14ac:dyDescent="0.15"/>
    <row r="116" spans="1:7" ht="24.95" customHeight="1" x14ac:dyDescent="0.15">
      <c r="A116" s="25" t="s">
        <v>299</v>
      </c>
      <c r="B116" s="25"/>
      <c r="C116" s="26"/>
      <c r="D116" s="26"/>
      <c r="E116" s="26"/>
      <c r="F116" s="26"/>
      <c r="G116" s="26"/>
    </row>
    <row r="117" spans="1:7" ht="24.95" customHeight="1" x14ac:dyDescent="0.15">
      <c r="A117" s="25" t="s">
        <v>300</v>
      </c>
      <c r="B117" s="25"/>
      <c r="C117" s="26"/>
      <c r="D117" s="26"/>
      <c r="E117" s="26"/>
      <c r="F117" s="26"/>
      <c r="G117" s="26"/>
    </row>
    <row r="118" spans="1:7" ht="24.95" customHeight="1" x14ac:dyDescent="0.15">
      <c r="A118" s="25" t="s">
        <v>302</v>
      </c>
      <c r="B118" s="25"/>
      <c r="C118" s="26"/>
      <c r="D118" s="26"/>
      <c r="E118" s="26"/>
      <c r="F118" s="26"/>
      <c r="G118" s="26"/>
    </row>
    <row r="119" spans="1:7" ht="15" customHeight="1" x14ac:dyDescent="0.15"/>
    <row r="120" spans="1:7" ht="50.1" customHeight="1" x14ac:dyDescent="0.15">
      <c r="A120" s="16" t="s">
        <v>380</v>
      </c>
      <c r="B120" s="16"/>
      <c r="C120" s="16"/>
      <c r="D120" s="16"/>
      <c r="E120" s="16"/>
      <c r="F120" s="16"/>
      <c r="G120" s="16"/>
    </row>
    <row r="121" spans="1:7" ht="15" customHeight="1" x14ac:dyDescent="0.15"/>
    <row r="122" spans="1:7" ht="50.1" customHeight="1" x14ac:dyDescent="0.15">
      <c r="A122" s="6" t="s">
        <v>205</v>
      </c>
      <c r="B122" s="21" t="s">
        <v>40</v>
      </c>
      <c r="C122" s="21"/>
      <c r="D122" s="21"/>
      <c r="E122" s="6" t="s">
        <v>381</v>
      </c>
      <c r="F122" s="6" t="s">
        <v>382</v>
      </c>
      <c r="G122" s="6" t="s">
        <v>383</v>
      </c>
    </row>
    <row r="123" spans="1:7" ht="24.95" customHeight="1" x14ac:dyDescent="0.15">
      <c r="A123" s="6" t="s">
        <v>56</v>
      </c>
      <c r="B123" s="6" t="s">
        <v>56</v>
      </c>
      <c r="C123" s="6" t="s">
        <v>56</v>
      </c>
      <c r="D123" s="6" t="s">
        <v>56</v>
      </c>
      <c r="E123" s="6" t="s">
        <v>56</v>
      </c>
      <c r="F123" s="6" t="s">
        <v>56</v>
      </c>
      <c r="G123" s="6" t="s">
        <v>56</v>
      </c>
    </row>
    <row r="124" spans="1:7" ht="24.95" customHeight="1" x14ac:dyDescent="0.15"/>
    <row r="125" spans="1:7" ht="20.100000000000001" customHeight="1" x14ac:dyDescent="0.15">
      <c r="A125" s="25" t="s">
        <v>299</v>
      </c>
      <c r="B125" s="25"/>
      <c r="C125" s="26" t="s">
        <v>144</v>
      </c>
      <c r="D125" s="26"/>
      <c r="E125" s="26"/>
      <c r="F125" s="26"/>
      <c r="G125" s="26"/>
    </row>
    <row r="126" spans="1:7" ht="20.100000000000001" customHeight="1" x14ac:dyDescent="0.15">
      <c r="A126" s="25" t="s">
        <v>300</v>
      </c>
      <c r="B126" s="25"/>
      <c r="C126" s="26" t="s">
        <v>301</v>
      </c>
      <c r="D126" s="26"/>
      <c r="E126" s="26"/>
      <c r="F126" s="26"/>
      <c r="G126" s="26"/>
    </row>
    <row r="127" spans="1:7" ht="24.95" customHeight="1" x14ac:dyDescent="0.15">
      <c r="A127" s="25" t="s">
        <v>302</v>
      </c>
      <c r="B127" s="25"/>
      <c r="C127" s="26" t="s">
        <v>268</v>
      </c>
      <c r="D127" s="26"/>
      <c r="E127" s="26"/>
      <c r="F127" s="26"/>
      <c r="G127" s="26"/>
    </row>
    <row r="128" spans="1:7" ht="15" customHeight="1" x14ac:dyDescent="0.15"/>
    <row r="129" spans="1:7" ht="24.95" customHeight="1" x14ac:dyDescent="0.15">
      <c r="A129" s="16" t="s">
        <v>399</v>
      </c>
      <c r="B129" s="16"/>
      <c r="C129" s="16"/>
      <c r="D129" s="16"/>
      <c r="E129" s="16"/>
      <c r="F129" s="16"/>
      <c r="G129" s="16"/>
    </row>
    <row r="130" spans="1:7" ht="15" customHeight="1" x14ac:dyDescent="0.15"/>
    <row r="131" spans="1:7" ht="60" customHeight="1" x14ac:dyDescent="0.15">
      <c r="A131" s="6" t="s">
        <v>205</v>
      </c>
      <c r="B131" s="21" t="s">
        <v>385</v>
      </c>
      <c r="C131" s="21"/>
      <c r="D131" s="21"/>
      <c r="E131" s="6" t="s">
        <v>400</v>
      </c>
      <c r="F131" s="6" t="s">
        <v>401</v>
      </c>
      <c r="G131" s="6" t="s">
        <v>402</v>
      </c>
    </row>
    <row r="132" spans="1:7" ht="15" customHeight="1" x14ac:dyDescent="0.15">
      <c r="A132" s="6">
        <v>1</v>
      </c>
      <c r="B132" s="21">
        <v>2</v>
      </c>
      <c r="C132" s="21"/>
      <c r="D132" s="21"/>
      <c r="E132" s="6">
        <v>3</v>
      </c>
      <c r="F132" s="6">
        <v>4</v>
      </c>
      <c r="G132" s="6">
        <v>5</v>
      </c>
    </row>
    <row r="133" spans="1:7" ht="20.100000000000001" customHeight="1" x14ac:dyDescent="0.15">
      <c r="A133" s="6" t="s">
        <v>316</v>
      </c>
      <c r="B133" s="20" t="s">
        <v>403</v>
      </c>
      <c r="C133" s="20"/>
      <c r="D133" s="20"/>
      <c r="E133" s="9">
        <v>9900</v>
      </c>
      <c r="F133" s="9">
        <v>23</v>
      </c>
      <c r="G133" s="9">
        <v>2277</v>
      </c>
    </row>
    <row r="134" spans="1:7" ht="20.100000000000001" customHeight="1" x14ac:dyDescent="0.15">
      <c r="A134" s="6" t="s">
        <v>317</v>
      </c>
      <c r="B134" s="20" t="s">
        <v>403</v>
      </c>
      <c r="C134" s="20"/>
      <c r="D134" s="20"/>
      <c r="E134" s="9">
        <v>7960</v>
      </c>
      <c r="F134" s="9">
        <v>10</v>
      </c>
      <c r="G134" s="9">
        <v>796</v>
      </c>
    </row>
    <row r="135" spans="1:7" ht="20.100000000000001" customHeight="1" x14ac:dyDescent="0.15">
      <c r="A135" s="6" t="s">
        <v>318</v>
      </c>
      <c r="B135" s="20" t="s">
        <v>403</v>
      </c>
      <c r="C135" s="20"/>
      <c r="D135" s="20"/>
      <c r="E135" s="9">
        <v>14000</v>
      </c>
      <c r="F135" s="9">
        <v>30</v>
      </c>
      <c r="G135" s="9">
        <v>4200</v>
      </c>
    </row>
    <row r="136" spans="1:7" ht="20.100000000000001" customHeight="1" x14ac:dyDescent="0.15">
      <c r="A136" s="6" t="s">
        <v>319</v>
      </c>
      <c r="B136" s="20" t="s">
        <v>403</v>
      </c>
      <c r="C136" s="20"/>
      <c r="D136" s="20"/>
      <c r="E136" s="9">
        <v>10600</v>
      </c>
      <c r="F136" s="9">
        <v>30</v>
      </c>
      <c r="G136" s="9">
        <v>3180</v>
      </c>
    </row>
    <row r="137" spans="1:7" ht="24.95" customHeight="1" x14ac:dyDescent="0.15">
      <c r="A137" s="27" t="s">
        <v>378</v>
      </c>
      <c r="B137" s="27"/>
      <c r="C137" s="27"/>
      <c r="D137" s="27"/>
      <c r="E137" s="27"/>
      <c r="F137" s="27"/>
      <c r="G137" s="11">
        <f>SUBTOTAL(9,G133:G136)</f>
        <v>10453</v>
      </c>
    </row>
    <row r="138" spans="1:7" ht="24.95" customHeight="1" x14ac:dyDescent="0.15"/>
    <row r="139" spans="1:7" ht="20.100000000000001" customHeight="1" x14ac:dyDescent="0.15">
      <c r="A139" s="25" t="s">
        <v>299</v>
      </c>
      <c r="B139" s="25"/>
      <c r="C139" s="26" t="s">
        <v>147</v>
      </c>
      <c r="D139" s="26"/>
      <c r="E139" s="26"/>
      <c r="F139" s="26"/>
      <c r="G139" s="26"/>
    </row>
    <row r="140" spans="1:7" ht="20.100000000000001" customHeight="1" x14ac:dyDescent="0.15">
      <c r="A140" s="25" t="s">
        <v>300</v>
      </c>
      <c r="B140" s="25"/>
      <c r="C140" s="26" t="s">
        <v>301</v>
      </c>
      <c r="D140" s="26"/>
      <c r="E140" s="26"/>
      <c r="F140" s="26"/>
      <c r="G140" s="26"/>
    </row>
    <row r="141" spans="1:7" ht="24.95" customHeight="1" x14ac:dyDescent="0.15">
      <c r="A141" s="25" t="s">
        <v>302</v>
      </c>
      <c r="B141" s="25"/>
      <c r="C141" s="26" t="s">
        <v>268</v>
      </c>
      <c r="D141" s="26"/>
      <c r="E141" s="26"/>
      <c r="F141" s="26"/>
      <c r="G141" s="26"/>
    </row>
    <row r="142" spans="1:7" ht="15" customHeight="1" x14ac:dyDescent="0.15"/>
    <row r="143" spans="1:7" ht="24.95" customHeight="1" x14ac:dyDescent="0.15">
      <c r="A143" s="16" t="s">
        <v>404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60" customHeight="1" x14ac:dyDescent="0.15">
      <c r="A145" s="6" t="s">
        <v>205</v>
      </c>
      <c r="B145" s="21" t="s">
        <v>385</v>
      </c>
      <c r="C145" s="21"/>
      <c r="D145" s="21"/>
      <c r="E145" s="6" t="s">
        <v>400</v>
      </c>
      <c r="F145" s="6" t="s">
        <v>401</v>
      </c>
      <c r="G145" s="6" t="s">
        <v>402</v>
      </c>
    </row>
    <row r="146" spans="1:7" ht="15" customHeight="1" x14ac:dyDescent="0.15">
      <c r="A146" s="6">
        <v>1</v>
      </c>
      <c r="B146" s="21">
        <v>2</v>
      </c>
      <c r="C146" s="21"/>
      <c r="D146" s="21"/>
      <c r="E146" s="6">
        <v>3</v>
      </c>
      <c r="F146" s="6">
        <v>4</v>
      </c>
      <c r="G146" s="6">
        <v>5</v>
      </c>
    </row>
    <row r="147" spans="1:7" ht="20.100000000000001" customHeight="1" x14ac:dyDescent="0.15">
      <c r="A147" s="6" t="s">
        <v>321</v>
      </c>
      <c r="B147" s="20" t="s">
        <v>405</v>
      </c>
      <c r="C147" s="20"/>
      <c r="D147" s="20"/>
      <c r="E147" s="9">
        <v>200</v>
      </c>
      <c r="F147" s="9">
        <v>100</v>
      </c>
      <c r="G147" s="9">
        <v>200</v>
      </c>
    </row>
    <row r="148" spans="1:7" ht="20.100000000000001" customHeight="1" x14ac:dyDescent="0.15">
      <c r="A148" s="6" t="s">
        <v>322</v>
      </c>
      <c r="B148" s="20" t="s">
        <v>405</v>
      </c>
      <c r="C148" s="20"/>
      <c r="D148" s="20"/>
      <c r="E148" s="9">
        <v>1000</v>
      </c>
      <c r="F148" s="9">
        <v>100</v>
      </c>
      <c r="G148" s="9">
        <v>1000</v>
      </c>
    </row>
    <row r="149" spans="1:7" ht="24.95" customHeight="1" x14ac:dyDescent="0.15">
      <c r="A149" s="27" t="s">
        <v>378</v>
      </c>
      <c r="B149" s="27"/>
      <c r="C149" s="27"/>
      <c r="D149" s="27"/>
      <c r="E149" s="27"/>
      <c r="F149" s="27"/>
      <c r="G149" s="11">
        <f>SUBTOTAL(9,G147:G148)</f>
        <v>1200</v>
      </c>
    </row>
    <row r="150" spans="1:7" ht="24.95" customHeight="1" x14ac:dyDescent="0.15"/>
    <row r="151" spans="1:7" ht="20.100000000000001" customHeight="1" x14ac:dyDescent="0.15">
      <c r="A151" s="25" t="s">
        <v>299</v>
      </c>
      <c r="B151" s="25"/>
      <c r="C151" s="26" t="s">
        <v>141</v>
      </c>
      <c r="D151" s="26"/>
      <c r="E151" s="26"/>
      <c r="F151" s="26"/>
      <c r="G151" s="26"/>
    </row>
    <row r="152" spans="1:7" ht="20.100000000000001" customHeight="1" x14ac:dyDescent="0.15">
      <c r="A152" s="25" t="s">
        <v>300</v>
      </c>
      <c r="B152" s="25"/>
      <c r="C152" s="26" t="s">
        <v>301</v>
      </c>
      <c r="D152" s="26"/>
      <c r="E152" s="26"/>
      <c r="F152" s="26"/>
      <c r="G152" s="26"/>
    </row>
    <row r="153" spans="1:7" ht="24.95" customHeight="1" x14ac:dyDescent="0.15">
      <c r="A153" s="25" t="s">
        <v>302</v>
      </c>
      <c r="B153" s="25"/>
      <c r="C153" s="26" t="s">
        <v>268</v>
      </c>
      <c r="D153" s="26"/>
      <c r="E153" s="26"/>
      <c r="F153" s="26"/>
      <c r="G153" s="26"/>
    </row>
    <row r="154" spans="1:7" ht="15" customHeight="1" x14ac:dyDescent="0.15"/>
    <row r="155" spans="1:7" ht="24.95" customHeight="1" x14ac:dyDescent="0.15">
      <c r="A155" s="16" t="s">
        <v>399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60" customHeight="1" x14ac:dyDescent="0.15">
      <c r="A157" s="6" t="s">
        <v>205</v>
      </c>
      <c r="B157" s="21" t="s">
        <v>385</v>
      </c>
      <c r="C157" s="21"/>
      <c r="D157" s="21"/>
      <c r="E157" s="6" t="s">
        <v>400</v>
      </c>
      <c r="F157" s="6" t="s">
        <v>401</v>
      </c>
      <c r="G157" s="6" t="s">
        <v>402</v>
      </c>
    </row>
    <row r="158" spans="1:7" ht="15" customHeight="1" x14ac:dyDescent="0.15">
      <c r="A158" s="6">
        <v>1</v>
      </c>
      <c r="B158" s="21">
        <v>2</v>
      </c>
      <c r="C158" s="21"/>
      <c r="D158" s="21"/>
      <c r="E158" s="6">
        <v>3</v>
      </c>
      <c r="F158" s="6">
        <v>4</v>
      </c>
      <c r="G158" s="6">
        <v>5</v>
      </c>
    </row>
    <row r="159" spans="1:7" ht="20.100000000000001" customHeight="1" x14ac:dyDescent="0.15">
      <c r="A159" s="6" t="s">
        <v>210</v>
      </c>
      <c r="B159" s="20" t="s">
        <v>406</v>
      </c>
      <c r="C159" s="20"/>
      <c r="D159" s="20"/>
      <c r="E159" s="9">
        <v>47380.6</v>
      </c>
      <c r="F159" s="9">
        <v>1</v>
      </c>
      <c r="G159" s="9">
        <v>47380.6</v>
      </c>
    </row>
    <row r="160" spans="1:7" ht="20.100000000000001" customHeight="1" x14ac:dyDescent="0.15">
      <c r="A160" s="6" t="s">
        <v>210</v>
      </c>
      <c r="B160" s="20" t="s">
        <v>406</v>
      </c>
      <c r="C160" s="20"/>
      <c r="D160" s="20"/>
      <c r="E160" s="9">
        <v>47380.58</v>
      </c>
      <c r="F160" s="9">
        <v>1</v>
      </c>
      <c r="G160" s="9">
        <v>47380.58</v>
      </c>
    </row>
    <row r="161" spans="1:7" ht="20.100000000000001" customHeight="1" x14ac:dyDescent="0.15">
      <c r="A161" s="6" t="s">
        <v>210</v>
      </c>
      <c r="B161" s="20" t="s">
        <v>406</v>
      </c>
      <c r="C161" s="20"/>
      <c r="D161" s="20"/>
      <c r="E161" s="9">
        <v>47380.58</v>
      </c>
      <c r="F161" s="9">
        <v>1</v>
      </c>
      <c r="G161" s="9">
        <v>47380.58</v>
      </c>
    </row>
    <row r="162" spans="1:7" ht="20.100000000000001" customHeight="1" x14ac:dyDescent="0.15">
      <c r="A162" s="6" t="s">
        <v>210</v>
      </c>
      <c r="B162" s="20" t="s">
        <v>406</v>
      </c>
      <c r="C162" s="20"/>
      <c r="D162" s="20"/>
      <c r="E162" s="9">
        <v>47380.58</v>
      </c>
      <c r="F162" s="9">
        <v>1</v>
      </c>
      <c r="G162" s="9">
        <v>47380.58</v>
      </c>
    </row>
    <row r="163" spans="1:7" ht="20.100000000000001" customHeight="1" x14ac:dyDescent="0.15">
      <c r="A163" s="6" t="s">
        <v>210</v>
      </c>
      <c r="B163" s="20" t="s">
        <v>406</v>
      </c>
      <c r="C163" s="20"/>
      <c r="D163" s="20"/>
      <c r="E163" s="9">
        <v>47380.58</v>
      </c>
      <c r="F163" s="9">
        <v>1</v>
      </c>
      <c r="G163" s="9">
        <v>47380.58</v>
      </c>
    </row>
    <row r="164" spans="1:7" ht="20.100000000000001" customHeight="1" x14ac:dyDescent="0.15">
      <c r="A164" s="6" t="s">
        <v>210</v>
      </c>
      <c r="B164" s="20" t="s">
        <v>406</v>
      </c>
      <c r="C164" s="20"/>
      <c r="D164" s="20"/>
      <c r="E164" s="9">
        <v>46380.58</v>
      </c>
      <c r="F164" s="9">
        <v>1</v>
      </c>
      <c r="G164" s="9">
        <v>46380.58</v>
      </c>
    </row>
    <row r="165" spans="1:7" ht="20.100000000000001" customHeight="1" x14ac:dyDescent="0.15">
      <c r="A165" s="6" t="s">
        <v>315</v>
      </c>
      <c r="B165" s="20" t="s">
        <v>407</v>
      </c>
      <c r="C165" s="20"/>
      <c r="D165" s="20"/>
      <c r="E165" s="9">
        <v>34210.58</v>
      </c>
      <c r="F165" s="9">
        <v>1</v>
      </c>
      <c r="G165" s="9">
        <v>34210.58</v>
      </c>
    </row>
    <row r="166" spans="1:7" ht="20.100000000000001" customHeight="1" x14ac:dyDescent="0.15">
      <c r="A166" s="6" t="s">
        <v>315</v>
      </c>
      <c r="B166" s="20" t="s">
        <v>407</v>
      </c>
      <c r="C166" s="20"/>
      <c r="D166" s="20"/>
      <c r="E166" s="9">
        <v>34210.58</v>
      </c>
      <c r="F166" s="9">
        <v>1</v>
      </c>
      <c r="G166" s="9">
        <v>34210.58</v>
      </c>
    </row>
    <row r="167" spans="1:7" ht="20.100000000000001" customHeight="1" x14ac:dyDescent="0.15">
      <c r="A167" s="6" t="s">
        <v>315</v>
      </c>
      <c r="B167" s="20" t="s">
        <v>407</v>
      </c>
      <c r="C167" s="20"/>
      <c r="D167" s="20"/>
      <c r="E167" s="9">
        <v>34210.6</v>
      </c>
      <c r="F167" s="9">
        <v>1</v>
      </c>
      <c r="G167" s="9">
        <v>34210.6</v>
      </c>
    </row>
    <row r="168" spans="1:7" ht="20.100000000000001" customHeight="1" x14ac:dyDescent="0.15">
      <c r="A168" s="6" t="s">
        <v>315</v>
      </c>
      <c r="B168" s="20" t="s">
        <v>407</v>
      </c>
      <c r="C168" s="20"/>
      <c r="D168" s="20"/>
      <c r="E168" s="9">
        <v>34210.58</v>
      </c>
      <c r="F168" s="9">
        <v>1</v>
      </c>
      <c r="G168" s="9">
        <v>34210.58</v>
      </c>
    </row>
    <row r="169" spans="1:7" ht="20.100000000000001" customHeight="1" x14ac:dyDescent="0.15">
      <c r="A169" s="6" t="s">
        <v>315</v>
      </c>
      <c r="B169" s="20" t="s">
        <v>407</v>
      </c>
      <c r="C169" s="20"/>
      <c r="D169" s="20"/>
      <c r="E169" s="9">
        <v>34210.58</v>
      </c>
      <c r="F169" s="9">
        <v>1</v>
      </c>
      <c r="G169" s="9">
        <v>34210.58</v>
      </c>
    </row>
    <row r="170" spans="1:7" ht="20.100000000000001" customHeight="1" x14ac:dyDescent="0.15">
      <c r="A170" s="6" t="s">
        <v>315</v>
      </c>
      <c r="B170" s="20" t="s">
        <v>407</v>
      </c>
      <c r="C170" s="20"/>
      <c r="D170" s="20"/>
      <c r="E170" s="9">
        <v>34210.58</v>
      </c>
      <c r="F170" s="9">
        <v>1</v>
      </c>
      <c r="G170" s="9">
        <v>34210.58</v>
      </c>
    </row>
    <row r="171" spans="1:7" ht="24.95" customHeight="1" x14ac:dyDescent="0.15">
      <c r="A171" s="27" t="s">
        <v>378</v>
      </c>
      <c r="B171" s="27"/>
      <c r="C171" s="27"/>
      <c r="D171" s="27"/>
      <c r="E171" s="27"/>
      <c r="F171" s="27"/>
      <c r="G171" s="11">
        <f>SUBTOTAL(9,G159:G170)</f>
        <v>488547.00000000012</v>
      </c>
    </row>
    <row r="172" spans="1:7" ht="24.95" customHeight="1" x14ac:dyDescent="0.15"/>
    <row r="173" spans="1:7" ht="20.100000000000001" customHeight="1" x14ac:dyDescent="0.15">
      <c r="A173" s="25" t="s">
        <v>299</v>
      </c>
      <c r="B173" s="25"/>
      <c r="C173" s="26" t="s">
        <v>144</v>
      </c>
      <c r="D173" s="26"/>
      <c r="E173" s="26"/>
      <c r="F173" s="26"/>
      <c r="G173" s="26"/>
    </row>
    <row r="174" spans="1:7" ht="20.100000000000001" customHeight="1" x14ac:dyDescent="0.15">
      <c r="A174" s="25" t="s">
        <v>300</v>
      </c>
      <c r="B174" s="25"/>
      <c r="C174" s="26" t="s">
        <v>301</v>
      </c>
      <c r="D174" s="26"/>
      <c r="E174" s="26"/>
      <c r="F174" s="26"/>
      <c r="G174" s="26"/>
    </row>
    <row r="175" spans="1:7" ht="24.95" customHeight="1" x14ac:dyDescent="0.15">
      <c r="A175" s="25" t="s">
        <v>302</v>
      </c>
      <c r="B175" s="25"/>
      <c r="C175" s="26" t="s">
        <v>271</v>
      </c>
      <c r="D175" s="26"/>
      <c r="E175" s="26"/>
      <c r="F175" s="26"/>
      <c r="G175" s="26"/>
    </row>
    <row r="176" spans="1:7" ht="15" customHeight="1" x14ac:dyDescent="0.15"/>
    <row r="177" spans="1:7" ht="24.95" customHeight="1" x14ac:dyDescent="0.15">
      <c r="A177" s="16" t="s">
        <v>399</v>
      </c>
      <c r="B177" s="16"/>
      <c r="C177" s="16"/>
      <c r="D177" s="16"/>
      <c r="E177" s="16"/>
      <c r="F177" s="16"/>
      <c r="G177" s="16"/>
    </row>
    <row r="178" spans="1:7" ht="15" customHeight="1" x14ac:dyDescent="0.15"/>
    <row r="179" spans="1:7" ht="60" customHeight="1" x14ac:dyDescent="0.15">
      <c r="A179" s="6" t="s">
        <v>205</v>
      </c>
      <c r="B179" s="21" t="s">
        <v>385</v>
      </c>
      <c r="C179" s="21"/>
      <c r="D179" s="21"/>
      <c r="E179" s="6" t="s">
        <v>400</v>
      </c>
      <c r="F179" s="6" t="s">
        <v>401</v>
      </c>
      <c r="G179" s="6" t="s">
        <v>402</v>
      </c>
    </row>
    <row r="180" spans="1:7" ht="15" customHeight="1" x14ac:dyDescent="0.15">
      <c r="A180" s="6">
        <v>1</v>
      </c>
      <c r="B180" s="21">
        <v>2</v>
      </c>
      <c r="C180" s="21"/>
      <c r="D180" s="21"/>
      <c r="E180" s="6">
        <v>3</v>
      </c>
      <c r="F180" s="6">
        <v>4</v>
      </c>
      <c r="G180" s="6">
        <v>5</v>
      </c>
    </row>
    <row r="181" spans="1:7" ht="20.100000000000001" customHeight="1" x14ac:dyDescent="0.15">
      <c r="A181" s="6" t="s">
        <v>316</v>
      </c>
      <c r="B181" s="20" t="s">
        <v>403</v>
      </c>
      <c r="C181" s="20"/>
      <c r="D181" s="20"/>
      <c r="E181" s="9">
        <v>9900</v>
      </c>
      <c r="F181" s="9">
        <v>23</v>
      </c>
      <c r="G181" s="9">
        <v>2277</v>
      </c>
    </row>
    <row r="182" spans="1:7" ht="20.100000000000001" customHeight="1" x14ac:dyDescent="0.15">
      <c r="A182" s="6" t="s">
        <v>317</v>
      </c>
      <c r="B182" s="20" t="s">
        <v>403</v>
      </c>
      <c r="C182" s="20"/>
      <c r="D182" s="20"/>
      <c r="E182" s="9">
        <v>7960</v>
      </c>
      <c r="F182" s="9">
        <v>10</v>
      </c>
      <c r="G182" s="9">
        <v>796</v>
      </c>
    </row>
    <row r="183" spans="1:7" ht="20.100000000000001" customHeight="1" x14ac:dyDescent="0.15">
      <c r="A183" s="6" t="s">
        <v>318</v>
      </c>
      <c r="B183" s="20" t="s">
        <v>403</v>
      </c>
      <c r="C183" s="20"/>
      <c r="D183" s="20"/>
      <c r="E183" s="9">
        <v>14000</v>
      </c>
      <c r="F183" s="9">
        <v>30</v>
      </c>
      <c r="G183" s="9">
        <v>4200</v>
      </c>
    </row>
    <row r="184" spans="1:7" ht="20.100000000000001" customHeight="1" x14ac:dyDescent="0.15">
      <c r="A184" s="6" t="s">
        <v>319</v>
      </c>
      <c r="B184" s="20" t="s">
        <v>403</v>
      </c>
      <c r="C184" s="20"/>
      <c r="D184" s="20"/>
      <c r="E184" s="9">
        <v>10600</v>
      </c>
      <c r="F184" s="9">
        <v>30</v>
      </c>
      <c r="G184" s="9">
        <v>3180</v>
      </c>
    </row>
    <row r="185" spans="1:7" ht="24.95" customHeight="1" x14ac:dyDescent="0.15">
      <c r="A185" s="27" t="s">
        <v>378</v>
      </c>
      <c r="B185" s="27"/>
      <c r="C185" s="27"/>
      <c r="D185" s="27"/>
      <c r="E185" s="27"/>
      <c r="F185" s="27"/>
      <c r="G185" s="11">
        <f>SUBTOTAL(9,G181:G184)</f>
        <v>10453</v>
      </c>
    </row>
    <row r="186" spans="1:7" ht="24.95" customHeight="1" x14ac:dyDescent="0.15"/>
    <row r="187" spans="1:7" ht="20.100000000000001" customHeight="1" x14ac:dyDescent="0.15">
      <c r="A187" s="25" t="s">
        <v>299</v>
      </c>
      <c r="B187" s="25"/>
      <c r="C187" s="26" t="s">
        <v>147</v>
      </c>
      <c r="D187" s="26"/>
      <c r="E187" s="26"/>
      <c r="F187" s="26"/>
      <c r="G187" s="26"/>
    </row>
    <row r="188" spans="1:7" ht="20.100000000000001" customHeight="1" x14ac:dyDescent="0.15">
      <c r="A188" s="25" t="s">
        <v>300</v>
      </c>
      <c r="B188" s="25"/>
      <c r="C188" s="26" t="s">
        <v>301</v>
      </c>
      <c r="D188" s="26"/>
      <c r="E188" s="26"/>
      <c r="F188" s="26"/>
      <c r="G188" s="26"/>
    </row>
    <row r="189" spans="1:7" ht="24.95" customHeight="1" x14ac:dyDescent="0.15">
      <c r="A189" s="25" t="s">
        <v>302</v>
      </c>
      <c r="B189" s="25"/>
      <c r="C189" s="26" t="s">
        <v>271</v>
      </c>
      <c r="D189" s="26"/>
      <c r="E189" s="26"/>
      <c r="F189" s="26"/>
      <c r="G189" s="26"/>
    </row>
    <row r="190" spans="1:7" ht="15" customHeight="1" x14ac:dyDescent="0.15"/>
    <row r="191" spans="1:7" ht="24.95" customHeight="1" x14ac:dyDescent="0.15">
      <c r="A191" s="16" t="s">
        <v>404</v>
      </c>
      <c r="B191" s="16"/>
      <c r="C191" s="16"/>
      <c r="D191" s="16"/>
      <c r="E191" s="16"/>
      <c r="F191" s="16"/>
      <c r="G191" s="16"/>
    </row>
    <row r="192" spans="1:7" ht="15" customHeight="1" x14ac:dyDescent="0.15"/>
    <row r="193" spans="1:7" ht="60" customHeight="1" x14ac:dyDescent="0.15">
      <c r="A193" s="6" t="s">
        <v>205</v>
      </c>
      <c r="B193" s="21" t="s">
        <v>385</v>
      </c>
      <c r="C193" s="21"/>
      <c r="D193" s="21"/>
      <c r="E193" s="6" t="s">
        <v>400</v>
      </c>
      <c r="F193" s="6" t="s">
        <v>401</v>
      </c>
      <c r="G193" s="6" t="s">
        <v>402</v>
      </c>
    </row>
    <row r="194" spans="1:7" ht="15" customHeight="1" x14ac:dyDescent="0.15">
      <c r="A194" s="6">
        <v>1</v>
      </c>
      <c r="B194" s="21">
        <v>2</v>
      </c>
      <c r="C194" s="21"/>
      <c r="D194" s="21"/>
      <c r="E194" s="6">
        <v>3</v>
      </c>
      <c r="F194" s="6">
        <v>4</v>
      </c>
      <c r="G194" s="6">
        <v>5</v>
      </c>
    </row>
    <row r="195" spans="1:7" ht="20.100000000000001" customHeight="1" x14ac:dyDescent="0.15">
      <c r="A195" s="6" t="s">
        <v>321</v>
      </c>
      <c r="B195" s="20" t="s">
        <v>405</v>
      </c>
      <c r="C195" s="20"/>
      <c r="D195" s="20"/>
      <c r="E195" s="9">
        <v>200</v>
      </c>
      <c r="F195" s="9">
        <v>100</v>
      </c>
      <c r="G195" s="9">
        <v>200</v>
      </c>
    </row>
    <row r="196" spans="1:7" ht="20.100000000000001" customHeight="1" x14ac:dyDescent="0.15">
      <c r="A196" s="6" t="s">
        <v>322</v>
      </c>
      <c r="B196" s="20" t="s">
        <v>405</v>
      </c>
      <c r="C196" s="20"/>
      <c r="D196" s="20"/>
      <c r="E196" s="9">
        <v>1000</v>
      </c>
      <c r="F196" s="9">
        <v>100</v>
      </c>
      <c r="G196" s="9">
        <v>1000</v>
      </c>
    </row>
    <row r="197" spans="1:7" ht="24.95" customHeight="1" x14ac:dyDescent="0.15">
      <c r="A197" s="27" t="s">
        <v>378</v>
      </c>
      <c r="B197" s="27"/>
      <c r="C197" s="27"/>
      <c r="D197" s="27"/>
      <c r="E197" s="27"/>
      <c r="F197" s="27"/>
      <c r="G197" s="11">
        <f>SUBTOTAL(9,G195:G196)</f>
        <v>1200</v>
      </c>
    </row>
    <row r="198" spans="1:7" ht="24.95" customHeight="1" x14ac:dyDescent="0.15"/>
    <row r="199" spans="1:7" ht="20.100000000000001" customHeight="1" x14ac:dyDescent="0.15">
      <c r="A199" s="25" t="s">
        <v>299</v>
      </c>
      <c r="B199" s="25"/>
      <c r="C199" s="26" t="s">
        <v>141</v>
      </c>
      <c r="D199" s="26"/>
      <c r="E199" s="26"/>
      <c r="F199" s="26"/>
      <c r="G199" s="26"/>
    </row>
    <row r="200" spans="1:7" ht="20.100000000000001" customHeight="1" x14ac:dyDescent="0.15">
      <c r="A200" s="25" t="s">
        <v>300</v>
      </c>
      <c r="B200" s="25"/>
      <c r="C200" s="26" t="s">
        <v>301</v>
      </c>
      <c r="D200" s="26"/>
      <c r="E200" s="26"/>
      <c r="F200" s="26"/>
      <c r="G200" s="26"/>
    </row>
    <row r="201" spans="1:7" ht="24.95" customHeight="1" x14ac:dyDescent="0.15">
      <c r="A201" s="25" t="s">
        <v>302</v>
      </c>
      <c r="B201" s="25"/>
      <c r="C201" s="26" t="s">
        <v>271</v>
      </c>
      <c r="D201" s="26"/>
      <c r="E201" s="26"/>
      <c r="F201" s="26"/>
      <c r="G201" s="26"/>
    </row>
    <row r="202" spans="1:7" ht="15" customHeight="1" x14ac:dyDescent="0.15"/>
    <row r="203" spans="1:7" ht="24.95" customHeight="1" x14ac:dyDescent="0.15">
      <c r="A203" s="16" t="s">
        <v>399</v>
      </c>
      <c r="B203" s="16"/>
      <c r="C203" s="16"/>
      <c r="D203" s="16"/>
      <c r="E203" s="16"/>
      <c r="F203" s="16"/>
      <c r="G203" s="16"/>
    </row>
    <row r="204" spans="1:7" ht="15" customHeight="1" x14ac:dyDescent="0.15"/>
    <row r="205" spans="1:7" ht="60" customHeight="1" x14ac:dyDescent="0.15">
      <c r="A205" s="6" t="s">
        <v>205</v>
      </c>
      <c r="B205" s="21" t="s">
        <v>385</v>
      </c>
      <c r="C205" s="21"/>
      <c r="D205" s="21"/>
      <c r="E205" s="6" t="s">
        <v>400</v>
      </c>
      <c r="F205" s="6" t="s">
        <v>401</v>
      </c>
      <c r="G205" s="6" t="s">
        <v>402</v>
      </c>
    </row>
    <row r="206" spans="1:7" ht="15" customHeight="1" x14ac:dyDescent="0.15">
      <c r="A206" s="6">
        <v>1</v>
      </c>
      <c r="B206" s="21">
        <v>2</v>
      </c>
      <c r="C206" s="21"/>
      <c r="D206" s="21"/>
      <c r="E206" s="6">
        <v>3</v>
      </c>
      <c r="F206" s="6">
        <v>4</v>
      </c>
      <c r="G206" s="6">
        <v>5</v>
      </c>
    </row>
    <row r="207" spans="1:7" ht="20.100000000000001" customHeight="1" x14ac:dyDescent="0.15">
      <c r="A207" s="6" t="s">
        <v>210</v>
      </c>
      <c r="B207" s="20" t="s">
        <v>406</v>
      </c>
      <c r="C207" s="20"/>
      <c r="D207" s="20"/>
      <c r="E207" s="9">
        <v>47380.6</v>
      </c>
      <c r="F207" s="9">
        <v>1</v>
      </c>
      <c r="G207" s="9">
        <v>47380.6</v>
      </c>
    </row>
    <row r="208" spans="1:7" ht="20.100000000000001" customHeight="1" x14ac:dyDescent="0.15">
      <c r="A208" s="6" t="s">
        <v>210</v>
      </c>
      <c r="B208" s="20" t="s">
        <v>406</v>
      </c>
      <c r="C208" s="20"/>
      <c r="D208" s="20"/>
      <c r="E208" s="9">
        <v>47380.58</v>
      </c>
      <c r="F208" s="9">
        <v>1</v>
      </c>
      <c r="G208" s="9">
        <v>47380.58</v>
      </c>
    </row>
    <row r="209" spans="1:7" ht="20.100000000000001" customHeight="1" x14ac:dyDescent="0.15">
      <c r="A209" s="6" t="s">
        <v>210</v>
      </c>
      <c r="B209" s="20" t="s">
        <v>406</v>
      </c>
      <c r="C209" s="20"/>
      <c r="D209" s="20"/>
      <c r="E209" s="9">
        <v>47380.58</v>
      </c>
      <c r="F209" s="9">
        <v>1</v>
      </c>
      <c r="G209" s="9">
        <v>47380.58</v>
      </c>
    </row>
    <row r="210" spans="1:7" ht="20.100000000000001" customHeight="1" x14ac:dyDescent="0.15">
      <c r="A210" s="6" t="s">
        <v>210</v>
      </c>
      <c r="B210" s="20" t="s">
        <v>406</v>
      </c>
      <c r="C210" s="20"/>
      <c r="D210" s="20"/>
      <c r="E210" s="9">
        <v>47380.58</v>
      </c>
      <c r="F210" s="9">
        <v>1</v>
      </c>
      <c r="G210" s="9">
        <v>47380.58</v>
      </c>
    </row>
    <row r="211" spans="1:7" ht="20.100000000000001" customHeight="1" x14ac:dyDescent="0.15">
      <c r="A211" s="6" t="s">
        <v>210</v>
      </c>
      <c r="B211" s="20" t="s">
        <v>406</v>
      </c>
      <c r="C211" s="20"/>
      <c r="D211" s="20"/>
      <c r="E211" s="9">
        <v>47380.58</v>
      </c>
      <c r="F211" s="9">
        <v>1</v>
      </c>
      <c r="G211" s="9">
        <v>47380.58</v>
      </c>
    </row>
    <row r="212" spans="1:7" ht="20.100000000000001" customHeight="1" x14ac:dyDescent="0.15">
      <c r="A212" s="6" t="s">
        <v>210</v>
      </c>
      <c r="B212" s="20" t="s">
        <v>406</v>
      </c>
      <c r="C212" s="20"/>
      <c r="D212" s="20"/>
      <c r="E212" s="9">
        <v>46380.58</v>
      </c>
      <c r="F212" s="9">
        <v>1</v>
      </c>
      <c r="G212" s="9">
        <v>46380.58</v>
      </c>
    </row>
    <row r="213" spans="1:7" ht="20.100000000000001" customHeight="1" x14ac:dyDescent="0.15">
      <c r="A213" s="6" t="s">
        <v>315</v>
      </c>
      <c r="B213" s="20" t="s">
        <v>407</v>
      </c>
      <c r="C213" s="20"/>
      <c r="D213" s="20"/>
      <c r="E213" s="9">
        <v>34210.58</v>
      </c>
      <c r="F213" s="9">
        <v>1</v>
      </c>
      <c r="G213" s="9">
        <v>34210.58</v>
      </c>
    </row>
    <row r="214" spans="1:7" ht="20.100000000000001" customHeight="1" x14ac:dyDescent="0.15">
      <c r="A214" s="6" t="s">
        <v>315</v>
      </c>
      <c r="B214" s="20" t="s">
        <v>407</v>
      </c>
      <c r="C214" s="20"/>
      <c r="D214" s="20"/>
      <c r="E214" s="9">
        <v>34210.58</v>
      </c>
      <c r="F214" s="9">
        <v>1</v>
      </c>
      <c r="G214" s="9">
        <v>34210.58</v>
      </c>
    </row>
    <row r="215" spans="1:7" ht="20.100000000000001" customHeight="1" x14ac:dyDescent="0.15">
      <c r="A215" s="6" t="s">
        <v>315</v>
      </c>
      <c r="B215" s="20" t="s">
        <v>407</v>
      </c>
      <c r="C215" s="20"/>
      <c r="D215" s="20"/>
      <c r="E215" s="9">
        <v>34210.6</v>
      </c>
      <c r="F215" s="9">
        <v>1</v>
      </c>
      <c r="G215" s="9">
        <v>34210.6</v>
      </c>
    </row>
    <row r="216" spans="1:7" ht="20.100000000000001" customHeight="1" x14ac:dyDescent="0.15">
      <c r="A216" s="6" t="s">
        <v>315</v>
      </c>
      <c r="B216" s="20" t="s">
        <v>407</v>
      </c>
      <c r="C216" s="20"/>
      <c r="D216" s="20"/>
      <c r="E216" s="9">
        <v>34210.58</v>
      </c>
      <c r="F216" s="9">
        <v>1</v>
      </c>
      <c r="G216" s="9">
        <v>34210.58</v>
      </c>
    </row>
    <row r="217" spans="1:7" ht="20.100000000000001" customHeight="1" x14ac:dyDescent="0.15">
      <c r="A217" s="6" t="s">
        <v>315</v>
      </c>
      <c r="B217" s="20" t="s">
        <v>407</v>
      </c>
      <c r="C217" s="20"/>
      <c r="D217" s="20"/>
      <c r="E217" s="9">
        <v>34210.58</v>
      </c>
      <c r="F217" s="9">
        <v>1</v>
      </c>
      <c r="G217" s="9">
        <v>34210.58</v>
      </c>
    </row>
    <row r="218" spans="1:7" ht="20.100000000000001" customHeight="1" x14ac:dyDescent="0.15">
      <c r="A218" s="6" t="s">
        <v>315</v>
      </c>
      <c r="B218" s="20" t="s">
        <v>407</v>
      </c>
      <c r="C218" s="20"/>
      <c r="D218" s="20"/>
      <c r="E218" s="9">
        <v>34210.58</v>
      </c>
      <c r="F218" s="9">
        <v>1</v>
      </c>
      <c r="G218" s="9">
        <v>34210.58</v>
      </c>
    </row>
    <row r="219" spans="1:7" ht="24.95" customHeight="1" x14ac:dyDescent="0.15">
      <c r="A219" s="27" t="s">
        <v>378</v>
      </c>
      <c r="B219" s="27"/>
      <c r="C219" s="27"/>
      <c r="D219" s="27"/>
      <c r="E219" s="27"/>
      <c r="F219" s="27"/>
      <c r="G219" s="11">
        <f>SUBTOTAL(9,G207:G218)</f>
        <v>488547.00000000012</v>
      </c>
    </row>
    <row r="220" spans="1:7" ht="24.95" customHeight="1" x14ac:dyDescent="0.15"/>
    <row r="221" spans="1:7" ht="20.100000000000001" customHeight="1" x14ac:dyDescent="0.15">
      <c r="A221" s="25" t="s">
        <v>299</v>
      </c>
      <c r="B221" s="25"/>
      <c r="C221" s="26" t="s">
        <v>144</v>
      </c>
      <c r="D221" s="26"/>
      <c r="E221" s="26"/>
      <c r="F221" s="26"/>
      <c r="G221" s="26"/>
    </row>
    <row r="222" spans="1:7" ht="20.100000000000001" customHeight="1" x14ac:dyDescent="0.15">
      <c r="A222" s="25" t="s">
        <v>300</v>
      </c>
      <c r="B222" s="25"/>
      <c r="C222" s="26" t="s">
        <v>301</v>
      </c>
      <c r="D222" s="26"/>
      <c r="E222" s="26"/>
      <c r="F222" s="26"/>
      <c r="G222" s="26"/>
    </row>
    <row r="223" spans="1:7" ht="24.95" customHeight="1" x14ac:dyDescent="0.15">
      <c r="A223" s="25" t="s">
        <v>302</v>
      </c>
      <c r="B223" s="25"/>
      <c r="C223" s="26" t="s">
        <v>274</v>
      </c>
      <c r="D223" s="26"/>
      <c r="E223" s="26"/>
      <c r="F223" s="26"/>
      <c r="G223" s="26"/>
    </row>
    <row r="224" spans="1:7" ht="15" customHeight="1" x14ac:dyDescent="0.15"/>
    <row r="225" spans="1:7" ht="24.95" customHeight="1" x14ac:dyDescent="0.15">
      <c r="A225" s="16" t="s">
        <v>399</v>
      </c>
      <c r="B225" s="16"/>
      <c r="C225" s="16"/>
      <c r="D225" s="16"/>
      <c r="E225" s="16"/>
      <c r="F225" s="16"/>
      <c r="G225" s="16"/>
    </row>
    <row r="226" spans="1:7" ht="15" customHeight="1" x14ac:dyDescent="0.15"/>
    <row r="227" spans="1:7" ht="60" customHeight="1" x14ac:dyDescent="0.15">
      <c r="A227" s="6" t="s">
        <v>205</v>
      </c>
      <c r="B227" s="21" t="s">
        <v>385</v>
      </c>
      <c r="C227" s="21"/>
      <c r="D227" s="21"/>
      <c r="E227" s="6" t="s">
        <v>400</v>
      </c>
      <c r="F227" s="6" t="s">
        <v>401</v>
      </c>
      <c r="G227" s="6" t="s">
        <v>402</v>
      </c>
    </row>
    <row r="228" spans="1:7" ht="15" customHeight="1" x14ac:dyDescent="0.15">
      <c r="A228" s="6">
        <v>1</v>
      </c>
      <c r="B228" s="21">
        <v>2</v>
      </c>
      <c r="C228" s="21"/>
      <c r="D228" s="21"/>
      <c r="E228" s="6">
        <v>3</v>
      </c>
      <c r="F228" s="6">
        <v>4</v>
      </c>
      <c r="G228" s="6">
        <v>5</v>
      </c>
    </row>
    <row r="229" spans="1:7" ht="20.100000000000001" customHeight="1" x14ac:dyDescent="0.15">
      <c r="A229" s="6" t="s">
        <v>316</v>
      </c>
      <c r="B229" s="20" t="s">
        <v>403</v>
      </c>
      <c r="C229" s="20"/>
      <c r="D229" s="20"/>
      <c r="E229" s="9">
        <v>9900</v>
      </c>
      <c r="F229" s="9">
        <v>23</v>
      </c>
      <c r="G229" s="9">
        <v>2277</v>
      </c>
    </row>
    <row r="230" spans="1:7" ht="20.100000000000001" customHeight="1" x14ac:dyDescent="0.15">
      <c r="A230" s="6" t="s">
        <v>317</v>
      </c>
      <c r="B230" s="20" t="s">
        <v>403</v>
      </c>
      <c r="C230" s="20"/>
      <c r="D230" s="20"/>
      <c r="E230" s="9">
        <v>7960</v>
      </c>
      <c r="F230" s="9">
        <v>10</v>
      </c>
      <c r="G230" s="9">
        <v>796</v>
      </c>
    </row>
    <row r="231" spans="1:7" ht="20.100000000000001" customHeight="1" x14ac:dyDescent="0.15">
      <c r="A231" s="6" t="s">
        <v>318</v>
      </c>
      <c r="B231" s="20" t="s">
        <v>403</v>
      </c>
      <c r="C231" s="20"/>
      <c r="D231" s="20"/>
      <c r="E231" s="9">
        <v>14000</v>
      </c>
      <c r="F231" s="9">
        <v>30</v>
      </c>
      <c r="G231" s="9">
        <v>4200</v>
      </c>
    </row>
    <row r="232" spans="1:7" ht="20.100000000000001" customHeight="1" x14ac:dyDescent="0.15">
      <c r="A232" s="6" t="s">
        <v>319</v>
      </c>
      <c r="B232" s="20" t="s">
        <v>403</v>
      </c>
      <c r="C232" s="20"/>
      <c r="D232" s="20"/>
      <c r="E232" s="9">
        <v>10600</v>
      </c>
      <c r="F232" s="9">
        <v>30</v>
      </c>
      <c r="G232" s="9">
        <v>3180</v>
      </c>
    </row>
    <row r="233" spans="1:7" ht="24.95" customHeight="1" x14ac:dyDescent="0.15">
      <c r="A233" s="27" t="s">
        <v>378</v>
      </c>
      <c r="B233" s="27"/>
      <c r="C233" s="27"/>
      <c r="D233" s="27"/>
      <c r="E233" s="27"/>
      <c r="F233" s="27"/>
      <c r="G233" s="11">
        <f>SUBTOTAL(9,G229:G232)</f>
        <v>10453</v>
      </c>
    </row>
    <row r="234" spans="1:7" ht="24.95" customHeight="1" x14ac:dyDescent="0.15"/>
    <row r="235" spans="1:7" ht="20.100000000000001" customHeight="1" x14ac:dyDescent="0.15">
      <c r="A235" s="25" t="s">
        <v>299</v>
      </c>
      <c r="B235" s="25"/>
      <c r="C235" s="26" t="s">
        <v>147</v>
      </c>
      <c r="D235" s="26"/>
      <c r="E235" s="26"/>
      <c r="F235" s="26"/>
      <c r="G235" s="26"/>
    </row>
    <row r="236" spans="1:7" ht="20.100000000000001" customHeight="1" x14ac:dyDescent="0.15">
      <c r="A236" s="25" t="s">
        <v>300</v>
      </c>
      <c r="B236" s="25"/>
      <c r="C236" s="26" t="s">
        <v>301</v>
      </c>
      <c r="D236" s="26"/>
      <c r="E236" s="26"/>
      <c r="F236" s="26"/>
      <c r="G236" s="26"/>
    </row>
    <row r="237" spans="1:7" ht="24.95" customHeight="1" x14ac:dyDescent="0.15">
      <c r="A237" s="25" t="s">
        <v>302</v>
      </c>
      <c r="B237" s="25"/>
      <c r="C237" s="26" t="s">
        <v>274</v>
      </c>
      <c r="D237" s="26"/>
      <c r="E237" s="26"/>
      <c r="F237" s="26"/>
      <c r="G237" s="26"/>
    </row>
    <row r="238" spans="1:7" ht="15" customHeight="1" x14ac:dyDescent="0.15"/>
    <row r="239" spans="1:7" ht="24.95" customHeight="1" x14ac:dyDescent="0.15">
      <c r="A239" s="16" t="s">
        <v>404</v>
      </c>
      <c r="B239" s="16"/>
      <c r="C239" s="16"/>
      <c r="D239" s="16"/>
      <c r="E239" s="16"/>
      <c r="F239" s="16"/>
      <c r="G239" s="16"/>
    </row>
    <row r="240" spans="1:7" ht="15" customHeight="1" x14ac:dyDescent="0.15"/>
    <row r="241" spans="1:7" ht="60" customHeight="1" x14ac:dyDescent="0.15">
      <c r="A241" s="6" t="s">
        <v>205</v>
      </c>
      <c r="B241" s="21" t="s">
        <v>385</v>
      </c>
      <c r="C241" s="21"/>
      <c r="D241" s="21"/>
      <c r="E241" s="6" t="s">
        <v>400</v>
      </c>
      <c r="F241" s="6" t="s">
        <v>401</v>
      </c>
      <c r="G241" s="6" t="s">
        <v>402</v>
      </c>
    </row>
    <row r="242" spans="1:7" ht="15" customHeight="1" x14ac:dyDescent="0.15">
      <c r="A242" s="6">
        <v>1</v>
      </c>
      <c r="B242" s="21">
        <v>2</v>
      </c>
      <c r="C242" s="21"/>
      <c r="D242" s="21"/>
      <c r="E242" s="6">
        <v>3</v>
      </c>
      <c r="F242" s="6">
        <v>4</v>
      </c>
      <c r="G242" s="6">
        <v>5</v>
      </c>
    </row>
    <row r="243" spans="1:7" ht="20.100000000000001" customHeight="1" x14ac:dyDescent="0.15">
      <c r="A243" s="6" t="s">
        <v>321</v>
      </c>
      <c r="B243" s="20" t="s">
        <v>405</v>
      </c>
      <c r="C243" s="20"/>
      <c r="D243" s="20"/>
      <c r="E243" s="9">
        <v>200</v>
      </c>
      <c r="F243" s="9">
        <v>100</v>
      </c>
      <c r="G243" s="9">
        <v>200</v>
      </c>
    </row>
    <row r="244" spans="1:7" ht="20.100000000000001" customHeight="1" x14ac:dyDescent="0.15">
      <c r="A244" s="6" t="s">
        <v>322</v>
      </c>
      <c r="B244" s="20" t="s">
        <v>405</v>
      </c>
      <c r="C244" s="20"/>
      <c r="D244" s="20"/>
      <c r="E244" s="9">
        <v>1000</v>
      </c>
      <c r="F244" s="9">
        <v>100</v>
      </c>
      <c r="G244" s="9">
        <v>1000</v>
      </c>
    </row>
    <row r="245" spans="1:7" ht="24.95" customHeight="1" x14ac:dyDescent="0.15">
      <c r="A245" s="27" t="s">
        <v>378</v>
      </c>
      <c r="B245" s="27"/>
      <c r="C245" s="27"/>
      <c r="D245" s="27"/>
      <c r="E245" s="27"/>
      <c r="F245" s="27"/>
      <c r="G245" s="11">
        <f>SUBTOTAL(9,G243:G244)</f>
        <v>1200</v>
      </c>
    </row>
    <row r="246" spans="1:7" ht="24.95" customHeight="1" x14ac:dyDescent="0.15"/>
    <row r="247" spans="1:7" ht="20.100000000000001" customHeight="1" x14ac:dyDescent="0.15">
      <c r="A247" s="25" t="s">
        <v>299</v>
      </c>
      <c r="B247" s="25"/>
      <c r="C247" s="26" t="s">
        <v>141</v>
      </c>
      <c r="D247" s="26"/>
      <c r="E247" s="26"/>
      <c r="F247" s="26"/>
      <c r="G247" s="26"/>
    </row>
    <row r="248" spans="1:7" ht="20.100000000000001" customHeight="1" x14ac:dyDescent="0.15">
      <c r="A248" s="25" t="s">
        <v>300</v>
      </c>
      <c r="B248" s="25"/>
      <c r="C248" s="26" t="s">
        <v>301</v>
      </c>
      <c r="D248" s="26"/>
      <c r="E248" s="26"/>
      <c r="F248" s="26"/>
      <c r="G248" s="26"/>
    </row>
    <row r="249" spans="1:7" ht="24.95" customHeight="1" x14ac:dyDescent="0.15">
      <c r="A249" s="25" t="s">
        <v>302</v>
      </c>
      <c r="B249" s="25"/>
      <c r="C249" s="26" t="s">
        <v>274</v>
      </c>
      <c r="D249" s="26"/>
      <c r="E249" s="26"/>
      <c r="F249" s="26"/>
      <c r="G249" s="26"/>
    </row>
    <row r="250" spans="1:7" ht="15" customHeight="1" x14ac:dyDescent="0.15"/>
    <row r="251" spans="1:7" ht="24.95" customHeight="1" x14ac:dyDescent="0.15">
      <c r="A251" s="16" t="s">
        <v>399</v>
      </c>
      <c r="B251" s="16"/>
      <c r="C251" s="16"/>
      <c r="D251" s="16"/>
      <c r="E251" s="16"/>
      <c r="F251" s="16"/>
      <c r="G251" s="16"/>
    </row>
    <row r="252" spans="1:7" ht="15" customHeight="1" x14ac:dyDescent="0.15"/>
    <row r="253" spans="1:7" ht="60" customHeight="1" x14ac:dyDescent="0.15">
      <c r="A253" s="6" t="s">
        <v>205</v>
      </c>
      <c r="B253" s="21" t="s">
        <v>385</v>
      </c>
      <c r="C253" s="21"/>
      <c r="D253" s="21"/>
      <c r="E253" s="6" t="s">
        <v>400</v>
      </c>
      <c r="F253" s="6" t="s">
        <v>401</v>
      </c>
      <c r="G253" s="6" t="s">
        <v>402</v>
      </c>
    </row>
    <row r="254" spans="1:7" ht="15" customHeight="1" x14ac:dyDescent="0.15">
      <c r="A254" s="6">
        <v>1</v>
      </c>
      <c r="B254" s="21">
        <v>2</v>
      </c>
      <c r="C254" s="21"/>
      <c r="D254" s="21"/>
      <c r="E254" s="6">
        <v>3</v>
      </c>
      <c r="F254" s="6">
        <v>4</v>
      </c>
      <c r="G254" s="6">
        <v>5</v>
      </c>
    </row>
    <row r="255" spans="1:7" ht="20.100000000000001" customHeight="1" x14ac:dyDescent="0.15">
      <c r="A255" s="6" t="s">
        <v>210</v>
      </c>
      <c r="B255" s="20" t="s">
        <v>406</v>
      </c>
      <c r="C255" s="20"/>
      <c r="D255" s="20"/>
      <c r="E255" s="9">
        <v>47380.6</v>
      </c>
      <c r="F255" s="9">
        <v>1</v>
      </c>
      <c r="G255" s="9">
        <v>47380.6</v>
      </c>
    </row>
    <row r="256" spans="1:7" ht="20.100000000000001" customHeight="1" x14ac:dyDescent="0.15">
      <c r="A256" s="6" t="s">
        <v>210</v>
      </c>
      <c r="B256" s="20" t="s">
        <v>406</v>
      </c>
      <c r="C256" s="20"/>
      <c r="D256" s="20"/>
      <c r="E256" s="9">
        <v>47380.58</v>
      </c>
      <c r="F256" s="9">
        <v>1</v>
      </c>
      <c r="G256" s="9">
        <v>47380.58</v>
      </c>
    </row>
    <row r="257" spans="1:7" ht="20.100000000000001" customHeight="1" x14ac:dyDescent="0.15">
      <c r="A257" s="6" t="s">
        <v>210</v>
      </c>
      <c r="B257" s="20" t="s">
        <v>406</v>
      </c>
      <c r="C257" s="20"/>
      <c r="D257" s="20"/>
      <c r="E257" s="9">
        <v>47380.58</v>
      </c>
      <c r="F257" s="9">
        <v>1</v>
      </c>
      <c r="G257" s="9">
        <v>47380.58</v>
      </c>
    </row>
    <row r="258" spans="1:7" ht="20.100000000000001" customHeight="1" x14ac:dyDescent="0.15">
      <c r="A258" s="6" t="s">
        <v>210</v>
      </c>
      <c r="B258" s="20" t="s">
        <v>406</v>
      </c>
      <c r="C258" s="20"/>
      <c r="D258" s="20"/>
      <c r="E258" s="9">
        <v>47380.58</v>
      </c>
      <c r="F258" s="9">
        <v>1</v>
      </c>
      <c r="G258" s="9">
        <v>47380.58</v>
      </c>
    </row>
    <row r="259" spans="1:7" ht="20.100000000000001" customHeight="1" x14ac:dyDescent="0.15">
      <c r="A259" s="6" t="s">
        <v>210</v>
      </c>
      <c r="B259" s="20" t="s">
        <v>406</v>
      </c>
      <c r="C259" s="20"/>
      <c r="D259" s="20"/>
      <c r="E259" s="9">
        <v>47380.58</v>
      </c>
      <c r="F259" s="9">
        <v>1</v>
      </c>
      <c r="G259" s="9">
        <v>47380.58</v>
      </c>
    </row>
    <row r="260" spans="1:7" ht="20.100000000000001" customHeight="1" x14ac:dyDescent="0.15">
      <c r="A260" s="6" t="s">
        <v>210</v>
      </c>
      <c r="B260" s="20" t="s">
        <v>406</v>
      </c>
      <c r="C260" s="20"/>
      <c r="D260" s="20"/>
      <c r="E260" s="9">
        <v>46380.58</v>
      </c>
      <c r="F260" s="9">
        <v>1</v>
      </c>
      <c r="G260" s="9">
        <v>46380.58</v>
      </c>
    </row>
    <row r="261" spans="1:7" ht="20.100000000000001" customHeight="1" x14ac:dyDescent="0.15">
      <c r="A261" s="6" t="s">
        <v>315</v>
      </c>
      <c r="B261" s="20" t="s">
        <v>407</v>
      </c>
      <c r="C261" s="20"/>
      <c r="D261" s="20"/>
      <c r="E261" s="9">
        <v>34210.58</v>
      </c>
      <c r="F261" s="9">
        <v>1</v>
      </c>
      <c r="G261" s="9">
        <v>34210.58</v>
      </c>
    </row>
    <row r="262" spans="1:7" ht="20.100000000000001" customHeight="1" x14ac:dyDescent="0.15">
      <c r="A262" s="6" t="s">
        <v>315</v>
      </c>
      <c r="B262" s="20" t="s">
        <v>407</v>
      </c>
      <c r="C262" s="20"/>
      <c r="D262" s="20"/>
      <c r="E262" s="9">
        <v>34210.58</v>
      </c>
      <c r="F262" s="9">
        <v>1</v>
      </c>
      <c r="G262" s="9">
        <v>34210.58</v>
      </c>
    </row>
    <row r="263" spans="1:7" ht="20.100000000000001" customHeight="1" x14ac:dyDescent="0.15">
      <c r="A263" s="6" t="s">
        <v>315</v>
      </c>
      <c r="B263" s="20" t="s">
        <v>407</v>
      </c>
      <c r="C263" s="20"/>
      <c r="D263" s="20"/>
      <c r="E263" s="9">
        <v>34210.6</v>
      </c>
      <c r="F263" s="9">
        <v>1</v>
      </c>
      <c r="G263" s="9">
        <v>34210.6</v>
      </c>
    </row>
    <row r="264" spans="1:7" ht="20.100000000000001" customHeight="1" x14ac:dyDescent="0.15">
      <c r="A264" s="6" t="s">
        <v>315</v>
      </c>
      <c r="B264" s="20" t="s">
        <v>407</v>
      </c>
      <c r="C264" s="20"/>
      <c r="D264" s="20"/>
      <c r="E264" s="9">
        <v>34210.58</v>
      </c>
      <c r="F264" s="9">
        <v>1</v>
      </c>
      <c r="G264" s="9">
        <v>34210.58</v>
      </c>
    </row>
    <row r="265" spans="1:7" ht="20.100000000000001" customHeight="1" x14ac:dyDescent="0.15">
      <c r="A265" s="6" t="s">
        <v>315</v>
      </c>
      <c r="B265" s="20" t="s">
        <v>407</v>
      </c>
      <c r="C265" s="20"/>
      <c r="D265" s="20"/>
      <c r="E265" s="9">
        <v>34210.58</v>
      </c>
      <c r="F265" s="9">
        <v>1</v>
      </c>
      <c r="G265" s="9">
        <v>34210.58</v>
      </c>
    </row>
    <row r="266" spans="1:7" ht="20.100000000000001" customHeight="1" x14ac:dyDescent="0.15">
      <c r="A266" s="6" t="s">
        <v>315</v>
      </c>
      <c r="B266" s="20" t="s">
        <v>407</v>
      </c>
      <c r="C266" s="20"/>
      <c r="D266" s="20"/>
      <c r="E266" s="9">
        <v>34210.58</v>
      </c>
      <c r="F266" s="9">
        <v>1</v>
      </c>
      <c r="G266" s="9">
        <v>34210.58</v>
      </c>
    </row>
    <row r="267" spans="1:7" ht="24.95" customHeight="1" x14ac:dyDescent="0.15">
      <c r="A267" s="27" t="s">
        <v>378</v>
      </c>
      <c r="B267" s="27"/>
      <c r="C267" s="27"/>
      <c r="D267" s="27"/>
      <c r="E267" s="27"/>
      <c r="F267" s="27"/>
      <c r="G267" s="11">
        <f>SUBTOTAL(9,G255:G266)</f>
        <v>488547.00000000012</v>
      </c>
    </row>
    <row r="268" spans="1:7" ht="24.95" customHeight="1" x14ac:dyDescent="0.15"/>
    <row r="269" spans="1:7" ht="24.95" customHeight="1" x14ac:dyDescent="0.15">
      <c r="A269" s="25" t="s">
        <v>299</v>
      </c>
      <c r="B269" s="25"/>
      <c r="C269" s="26"/>
      <c r="D269" s="26"/>
      <c r="E269" s="26"/>
      <c r="F269" s="26"/>
      <c r="G269" s="26"/>
    </row>
    <row r="270" spans="1:7" ht="24.95" customHeight="1" x14ac:dyDescent="0.15">
      <c r="A270" s="25" t="s">
        <v>300</v>
      </c>
      <c r="B270" s="25"/>
      <c r="C270" s="26"/>
      <c r="D270" s="26"/>
      <c r="E270" s="26"/>
      <c r="F270" s="26"/>
      <c r="G270" s="26"/>
    </row>
    <row r="271" spans="1:7" ht="24.95" customHeight="1" x14ac:dyDescent="0.15">
      <c r="A271" s="25" t="s">
        <v>302</v>
      </c>
      <c r="B271" s="25"/>
      <c r="C271" s="26"/>
      <c r="D271" s="26"/>
      <c r="E271" s="26"/>
      <c r="F271" s="26"/>
      <c r="G271" s="26"/>
    </row>
    <row r="272" spans="1:7" ht="15" customHeight="1" x14ac:dyDescent="0.15"/>
    <row r="273" spans="1:7" ht="24.95" customHeight="1" x14ac:dyDescent="0.15">
      <c r="A273" s="16" t="s">
        <v>408</v>
      </c>
      <c r="B273" s="16"/>
      <c r="C273" s="16"/>
      <c r="D273" s="16"/>
      <c r="E273" s="16"/>
      <c r="F273" s="16"/>
      <c r="G273" s="16"/>
    </row>
    <row r="274" spans="1:7" ht="15" customHeight="1" x14ac:dyDescent="0.15"/>
    <row r="275" spans="1:7" ht="50.1" customHeight="1" x14ac:dyDescent="0.15">
      <c r="A275" s="6" t="s">
        <v>205</v>
      </c>
      <c r="B275" s="21" t="s">
        <v>40</v>
      </c>
      <c r="C275" s="21"/>
      <c r="D275" s="21"/>
      <c r="E275" s="6" t="s">
        <v>381</v>
      </c>
      <c r="F275" s="6" t="s">
        <v>382</v>
      </c>
      <c r="G275" s="6" t="s">
        <v>383</v>
      </c>
    </row>
    <row r="276" spans="1:7" ht="24.95" customHeight="1" x14ac:dyDescent="0.15">
      <c r="A276" s="6" t="s">
        <v>56</v>
      </c>
      <c r="B276" s="6" t="s">
        <v>56</v>
      </c>
      <c r="C276" s="6" t="s">
        <v>56</v>
      </c>
      <c r="D276" s="6" t="s">
        <v>56</v>
      </c>
      <c r="E276" s="6" t="s">
        <v>56</v>
      </c>
      <c r="F276" s="6" t="s">
        <v>56</v>
      </c>
      <c r="G276" s="6" t="s">
        <v>56</v>
      </c>
    </row>
    <row r="277" spans="1:7" ht="24.95" customHeight="1" x14ac:dyDescent="0.15"/>
    <row r="278" spans="1:7" ht="24.95" customHeight="1" x14ac:dyDescent="0.15">
      <c r="A278" s="25" t="s">
        <v>299</v>
      </c>
      <c r="B278" s="25"/>
      <c r="C278" s="26"/>
      <c r="D278" s="26"/>
      <c r="E278" s="26"/>
      <c r="F278" s="26"/>
      <c r="G278" s="26"/>
    </row>
    <row r="279" spans="1:7" ht="24.95" customHeight="1" x14ac:dyDescent="0.15">
      <c r="A279" s="25" t="s">
        <v>300</v>
      </c>
      <c r="B279" s="25"/>
      <c r="C279" s="26"/>
      <c r="D279" s="26"/>
      <c r="E279" s="26"/>
      <c r="F279" s="26"/>
      <c r="G279" s="26"/>
    </row>
    <row r="280" spans="1:7" ht="24.95" customHeight="1" x14ac:dyDescent="0.15">
      <c r="A280" s="25" t="s">
        <v>302</v>
      </c>
      <c r="B280" s="25"/>
      <c r="C280" s="26"/>
      <c r="D280" s="26"/>
      <c r="E280" s="26"/>
      <c r="F280" s="26"/>
      <c r="G280" s="26"/>
    </row>
    <row r="281" spans="1:7" ht="15" customHeight="1" x14ac:dyDescent="0.15"/>
    <row r="282" spans="1:7" ht="24.95" customHeight="1" x14ac:dyDescent="0.15">
      <c r="A282" s="16" t="s">
        <v>408</v>
      </c>
      <c r="B282" s="16"/>
      <c r="C282" s="16"/>
      <c r="D282" s="16"/>
      <c r="E282" s="16"/>
      <c r="F282" s="16"/>
      <c r="G282" s="16"/>
    </row>
    <row r="283" spans="1:7" ht="15" customHeight="1" x14ac:dyDescent="0.15"/>
    <row r="284" spans="1:7" ht="50.1" customHeight="1" x14ac:dyDescent="0.15">
      <c r="A284" s="6" t="s">
        <v>205</v>
      </c>
      <c r="B284" s="21" t="s">
        <v>40</v>
      </c>
      <c r="C284" s="21"/>
      <c r="D284" s="21"/>
      <c r="E284" s="6" t="s">
        <v>381</v>
      </c>
      <c r="F284" s="6" t="s">
        <v>382</v>
      </c>
      <c r="G284" s="6" t="s">
        <v>383</v>
      </c>
    </row>
    <row r="285" spans="1:7" ht="24.95" customHeight="1" x14ac:dyDescent="0.15">
      <c r="A285" s="6" t="s">
        <v>56</v>
      </c>
      <c r="B285" s="6" t="s">
        <v>56</v>
      </c>
      <c r="C285" s="6" t="s">
        <v>56</v>
      </c>
      <c r="D285" s="6" t="s">
        <v>56</v>
      </c>
      <c r="E285" s="6" t="s">
        <v>56</v>
      </c>
      <c r="F285" s="6" t="s">
        <v>56</v>
      </c>
      <c r="G285" s="6" t="s">
        <v>56</v>
      </c>
    </row>
    <row r="286" spans="1:7" ht="24.95" customHeight="1" x14ac:dyDescent="0.15"/>
    <row r="287" spans="1:7" ht="24.95" customHeight="1" x14ac:dyDescent="0.15">
      <c r="A287" s="25" t="s">
        <v>299</v>
      </c>
      <c r="B287" s="25"/>
      <c r="C287" s="26"/>
      <c r="D287" s="26"/>
      <c r="E287" s="26"/>
      <c r="F287" s="26"/>
      <c r="G287" s="26"/>
    </row>
    <row r="288" spans="1:7" ht="24.95" customHeight="1" x14ac:dyDescent="0.15">
      <c r="A288" s="25" t="s">
        <v>300</v>
      </c>
      <c r="B288" s="25"/>
      <c r="C288" s="26"/>
      <c r="D288" s="26"/>
      <c r="E288" s="26"/>
      <c r="F288" s="26"/>
      <c r="G288" s="26"/>
    </row>
    <row r="289" spans="1:7" ht="24.95" customHeight="1" x14ac:dyDescent="0.15">
      <c r="A289" s="25" t="s">
        <v>302</v>
      </c>
      <c r="B289" s="25"/>
      <c r="C289" s="26"/>
      <c r="D289" s="26"/>
      <c r="E289" s="26"/>
      <c r="F289" s="26"/>
      <c r="G289" s="26"/>
    </row>
    <row r="290" spans="1:7" ht="15" customHeight="1" x14ac:dyDescent="0.15"/>
    <row r="291" spans="1:7" ht="24.95" customHeight="1" x14ac:dyDescent="0.15">
      <c r="A291" s="16" t="s">
        <v>408</v>
      </c>
      <c r="B291" s="16"/>
      <c r="C291" s="16"/>
      <c r="D291" s="16"/>
      <c r="E291" s="16"/>
      <c r="F291" s="16"/>
      <c r="G291" s="16"/>
    </row>
    <row r="292" spans="1:7" ht="15" customHeight="1" x14ac:dyDescent="0.15"/>
    <row r="293" spans="1:7" ht="50.1" customHeight="1" x14ac:dyDescent="0.15">
      <c r="A293" s="6" t="s">
        <v>205</v>
      </c>
      <c r="B293" s="21" t="s">
        <v>40</v>
      </c>
      <c r="C293" s="21"/>
      <c r="D293" s="21"/>
      <c r="E293" s="6" t="s">
        <v>381</v>
      </c>
      <c r="F293" s="6" t="s">
        <v>382</v>
      </c>
      <c r="G293" s="6" t="s">
        <v>383</v>
      </c>
    </row>
    <row r="294" spans="1:7" ht="24.95" customHeight="1" x14ac:dyDescent="0.15">
      <c r="A294" s="6" t="s">
        <v>56</v>
      </c>
      <c r="B294" s="6" t="s">
        <v>56</v>
      </c>
      <c r="C294" s="6" t="s">
        <v>56</v>
      </c>
      <c r="D294" s="6" t="s">
        <v>56</v>
      </c>
      <c r="E294" s="6" t="s">
        <v>56</v>
      </c>
      <c r="F294" s="6" t="s">
        <v>56</v>
      </c>
      <c r="G294" s="6" t="s">
        <v>56</v>
      </c>
    </row>
    <row r="295" spans="1:7" ht="24.95" customHeight="1" x14ac:dyDescent="0.15"/>
    <row r="296" spans="1:7" ht="24.95" customHeight="1" x14ac:dyDescent="0.15">
      <c r="A296" s="25" t="s">
        <v>299</v>
      </c>
      <c r="B296" s="25"/>
      <c r="C296" s="26"/>
      <c r="D296" s="26"/>
      <c r="E296" s="26"/>
      <c r="F296" s="26"/>
      <c r="G296" s="26"/>
    </row>
    <row r="297" spans="1:7" ht="24.95" customHeight="1" x14ac:dyDescent="0.15">
      <c r="A297" s="25" t="s">
        <v>300</v>
      </c>
      <c r="B297" s="25"/>
      <c r="C297" s="26"/>
      <c r="D297" s="26"/>
      <c r="E297" s="26"/>
      <c r="F297" s="26"/>
      <c r="G297" s="26"/>
    </row>
    <row r="298" spans="1:7" ht="24.95" customHeight="1" x14ac:dyDescent="0.15">
      <c r="A298" s="25" t="s">
        <v>302</v>
      </c>
      <c r="B298" s="25"/>
      <c r="C298" s="26"/>
      <c r="D298" s="26"/>
      <c r="E298" s="26"/>
      <c r="F298" s="26"/>
      <c r="G298" s="26"/>
    </row>
    <row r="299" spans="1:7" ht="15" customHeight="1" x14ac:dyDescent="0.15"/>
    <row r="300" spans="1:7" ht="24.95" customHeight="1" x14ac:dyDescent="0.15">
      <c r="A300" s="16" t="s">
        <v>409</v>
      </c>
      <c r="B300" s="16"/>
      <c r="C300" s="16"/>
      <c r="D300" s="16"/>
      <c r="E300" s="16"/>
      <c r="F300" s="16"/>
      <c r="G300" s="16"/>
    </row>
    <row r="301" spans="1:7" ht="15" customHeight="1" x14ac:dyDescent="0.15"/>
    <row r="302" spans="1:7" ht="50.1" customHeight="1" x14ac:dyDescent="0.15">
      <c r="A302" s="6" t="s">
        <v>205</v>
      </c>
      <c r="B302" s="21" t="s">
        <v>40</v>
      </c>
      <c r="C302" s="21"/>
      <c r="D302" s="21"/>
      <c r="E302" s="6" t="s">
        <v>381</v>
      </c>
      <c r="F302" s="6" t="s">
        <v>382</v>
      </c>
      <c r="G302" s="6" t="s">
        <v>383</v>
      </c>
    </row>
    <row r="303" spans="1:7" ht="24.95" customHeight="1" x14ac:dyDescent="0.15">
      <c r="A303" s="6" t="s">
        <v>56</v>
      </c>
      <c r="B303" s="6" t="s">
        <v>56</v>
      </c>
      <c r="C303" s="6" t="s">
        <v>56</v>
      </c>
      <c r="D303" s="6" t="s">
        <v>56</v>
      </c>
      <c r="E303" s="6" t="s">
        <v>56</v>
      </c>
      <c r="F303" s="6" t="s">
        <v>56</v>
      </c>
      <c r="G303" s="6" t="s">
        <v>56</v>
      </c>
    </row>
    <row r="304" spans="1:7" ht="24.95" customHeight="1" x14ac:dyDescent="0.15"/>
    <row r="305" spans="1:7" ht="24.95" customHeight="1" x14ac:dyDescent="0.15">
      <c r="A305" s="25" t="s">
        <v>299</v>
      </c>
      <c r="B305" s="25"/>
      <c r="C305" s="26"/>
      <c r="D305" s="26"/>
      <c r="E305" s="26"/>
      <c r="F305" s="26"/>
      <c r="G305" s="26"/>
    </row>
    <row r="306" spans="1:7" ht="24.95" customHeight="1" x14ac:dyDescent="0.15">
      <c r="A306" s="25" t="s">
        <v>300</v>
      </c>
      <c r="B306" s="25"/>
      <c r="C306" s="26"/>
      <c r="D306" s="26"/>
      <c r="E306" s="26"/>
      <c r="F306" s="26"/>
      <c r="G306" s="26"/>
    </row>
    <row r="307" spans="1:7" ht="24.95" customHeight="1" x14ac:dyDescent="0.15">
      <c r="A307" s="25" t="s">
        <v>302</v>
      </c>
      <c r="B307" s="25"/>
      <c r="C307" s="26"/>
      <c r="D307" s="26"/>
      <c r="E307" s="26"/>
      <c r="F307" s="26"/>
      <c r="G307" s="26"/>
    </row>
    <row r="308" spans="1:7" ht="15" customHeight="1" x14ac:dyDescent="0.15"/>
    <row r="309" spans="1:7" ht="24.95" customHeight="1" x14ac:dyDescent="0.15">
      <c r="A309" s="16" t="s">
        <v>409</v>
      </c>
      <c r="B309" s="16"/>
      <c r="C309" s="16"/>
      <c r="D309" s="16"/>
      <c r="E309" s="16"/>
      <c r="F309" s="16"/>
      <c r="G309" s="16"/>
    </row>
    <row r="310" spans="1:7" ht="15" customHeight="1" x14ac:dyDescent="0.15"/>
    <row r="311" spans="1:7" ht="50.1" customHeight="1" x14ac:dyDescent="0.15">
      <c r="A311" s="6" t="s">
        <v>205</v>
      </c>
      <c r="B311" s="21" t="s">
        <v>40</v>
      </c>
      <c r="C311" s="21"/>
      <c r="D311" s="21"/>
      <c r="E311" s="6" t="s">
        <v>381</v>
      </c>
      <c r="F311" s="6" t="s">
        <v>382</v>
      </c>
      <c r="G311" s="6" t="s">
        <v>383</v>
      </c>
    </row>
    <row r="312" spans="1:7" ht="24.95" customHeight="1" x14ac:dyDescent="0.15">
      <c r="A312" s="6" t="s">
        <v>56</v>
      </c>
      <c r="B312" s="6" t="s">
        <v>56</v>
      </c>
      <c r="C312" s="6" t="s">
        <v>56</v>
      </c>
      <c r="D312" s="6" t="s">
        <v>56</v>
      </c>
      <c r="E312" s="6" t="s">
        <v>56</v>
      </c>
      <c r="F312" s="6" t="s">
        <v>56</v>
      </c>
      <c r="G312" s="6" t="s">
        <v>56</v>
      </c>
    </row>
    <row r="313" spans="1:7" ht="24.95" customHeight="1" x14ac:dyDescent="0.15"/>
    <row r="314" spans="1:7" ht="24.95" customHeight="1" x14ac:dyDescent="0.15">
      <c r="A314" s="25" t="s">
        <v>299</v>
      </c>
      <c r="B314" s="25"/>
      <c r="C314" s="26"/>
      <c r="D314" s="26"/>
      <c r="E314" s="26"/>
      <c r="F314" s="26"/>
      <c r="G314" s="26"/>
    </row>
    <row r="315" spans="1:7" ht="24.95" customHeight="1" x14ac:dyDescent="0.15">
      <c r="A315" s="25" t="s">
        <v>300</v>
      </c>
      <c r="B315" s="25"/>
      <c r="C315" s="26"/>
      <c r="D315" s="26"/>
      <c r="E315" s="26"/>
      <c r="F315" s="26"/>
      <c r="G315" s="26"/>
    </row>
    <row r="316" spans="1:7" ht="24.95" customHeight="1" x14ac:dyDescent="0.15">
      <c r="A316" s="25" t="s">
        <v>302</v>
      </c>
      <c r="B316" s="25"/>
      <c r="C316" s="26"/>
      <c r="D316" s="26"/>
      <c r="E316" s="26"/>
      <c r="F316" s="26"/>
      <c r="G316" s="26"/>
    </row>
    <row r="317" spans="1:7" ht="15" customHeight="1" x14ac:dyDescent="0.15"/>
    <row r="318" spans="1:7" ht="24.95" customHeight="1" x14ac:dyDescent="0.15">
      <c r="A318" s="16" t="s">
        <v>409</v>
      </c>
      <c r="B318" s="16"/>
      <c r="C318" s="16"/>
      <c r="D318" s="16"/>
      <c r="E318" s="16"/>
      <c r="F318" s="16"/>
      <c r="G318" s="16"/>
    </row>
    <row r="319" spans="1:7" ht="15" customHeight="1" x14ac:dyDescent="0.15"/>
    <row r="320" spans="1:7" ht="50.1" customHeight="1" x14ac:dyDescent="0.15">
      <c r="A320" s="6" t="s">
        <v>205</v>
      </c>
      <c r="B320" s="21" t="s">
        <v>40</v>
      </c>
      <c r="C320" s="21"/>
      <c r="D320" s="21"/>
      <c r="E320" s="6" t="s">
        <v>381</v>
      </c>
      <c r="F320" s="6" t="s">
        <v>382</v>
      </c>
      <c r="G320" s="6" t="s">
        <v>383</v>
      </c>
    </row>
    <row r="321" spans="1:7" ht="24.95" customHeight="1" x14ac:dyDescent="0.15">
      <c r="A321" s="6" t="s">
        <v>56</v>
      </c>
      <c r="B321" s="6" t="s">
        <v>56</v>
      </c>
      <c r="C321" s="6" t="s">
        <v>56</v>
      </c>
      <c r="D321" s="6" t="s">
        <v>56</v>
      </c>
      <c r="E321" s="6" t="s">
        <v>56</v>
      </c>
      <c r="F321" s="6" t="s">
        <v>56</v>
      </c>
      <c r="G321" s="6" t="s">
        <v>56</v>
      </c>
    </row>
    <row r="322" spans="1:7" ht="0" hidden="1" customHeight="1" x14ac:dyDescent="0.15"/>
  </sheetData>
  <sheetProtection password="9A93" sheet="1" objects="1" scenarios="1"/>
  <mergeCells count="306">
    <mergeCell ref="B320:D320"/>
    <mergeCell ref="A315:B315"/>
    <mergeCell ref="C315:G315"/>
    <mergeCell ref="A316:B316"/>
    <mergeCell ref="C316:G316"/>
    <mergeCell ref="A318:G318"/>
    <mergeCell ref="A307:B307"/>
    <mergeCell ref="C307:G307"/>
    <mergeCell ref="A309:G309"/>
    <mergeCell ref="B311:D311"/>
    <mergeCell ref="A314:B314"/>
    <mergeCell ref="C314:G314"/>
    <mergeCell ref="B302:D302"/>
    <mergeCell ref="A305:B305"/>
    <mergeCell ref="C305:G305"/>
    <mergeCell ref="A306:B306"/>
    <mergeCell ref="C306:G306"/>
    <mergeCell ref="A297:B297"/>
    <mergeCell ref="C297:G297"/>
    <mergeCell ref="A298:B298"/>
    <mergeCell ref="C298:G298"/>
    <mergeCell ref="A300:G300"/>
    <mergeCell ref="A289:B289"/>
    <mergeCell ref="C289:G289"/>
    <mergeCell ref="A291:G291"/>
    <mergeCell ref="B293:D293"/>
    <mergeCell ref="A296:B296"/>
    <mergeCell ref="C296:G296"/>
    <mergeCell ref="B284:D284"/>
    <mergeCell ref="A287:B287"/>
    <mergeCell ref="C287:G287"/>
    <mergeCell ref="A288:B288"/>
    <mergeCell ref="C288:G288"/>
    <mergeCell ref="A279:B279"/>
    <mergeCell ref="C279:G279"/>
    <mergeCell ref="A280:B280"/>
    <mergeCell ref="C280:G280"/>
    <mergeCell ref="A282:G282"/>
    <mergeCell ref="A271:B271"/>
    <mergeCell ref="C271:G271"/>
    <mergeCell ref="A273:G273"/>
    <mergeCell ref="B275:D275"/>
    <mergeCell ref="A278:B278"/>
    <mergeCell ref="C278:G278"/>
    <mergeCell ref="A267:F267"/>
    <mergeCell ref="A269:B269"/>
    <mergeCell ref="C269:G269"/>
    <mergeCell ref="A270:B270"/>
    <mergeCell ref="C270:G270"/>
    <mergeCell ref="B262:D262"/>
    <mergeCell ref="B263:D263"/>
    <mergeCell ref="B264:D264"/>
    <mergeCell ref="B265:D265"/>
    <mergeCell ref="B266:D266"/>
    <mergeCell ref="B257:D257"/>
    <mergeCell ref="B258:D258"/>
    <mergeCell ref="B259:D259"/>
    <mergeCell ref="B260:D260"/>
    <mergeCell ref="B261:D261"/>
    <mergeCell ref="A251:G251"/>
    <mergeCell ref="B253:D253"/>
    <mergeCell ref="B254:D254"/>
    <mergeCell ref="B255:D255"/>
    <mergeCell ref="B256:D256"/>
    <mergeCell ref="A247:B247"/>
    <mergeCell ref="C247:G247"/>
    <mergeCell ref="A248:B248"/>
    <mergeCell ref="C248:G248"/>
    <mergeCell ref="A249:B249"/>
    <mergeCell ref="C249:G249"/>
    <mergeCell ref="B241:D241"/>
    <mergeCell ref="B242:D242"/>
    <mergeCell ref="B243:D243"/>
    <mergeCell ref="B244:D244"/>
    <mergeCell ref="A245:F245"/>
    <mergeCell ref="A236:B236"/>
    <mergeCell ref="C236:G236"/>
    <mergeCell ref="A237:B237"/>
    <mergeCell ref="C237:G237"/>
    <mergeCell ref="A239:G239"/>
    <mergeCell ref="B231:D231"/>
    <mergeCell ref="B232:D232"/>
    <mergeCell ref="A233:F233"/>
    <mergeCell ref="A235:B235"/>
    <mergeCell ref="C235:G235"/>
    <mergeCell ref="A225:G225"/>
    <mergeCell ref="B227:D227"/>
    <mergeCell ref="B228:D228"/>
    <mergeCell ref="B229:D229"/>
    <mergeCell ref="B230:D230"/>
    <mergeCell ref="A221:B221"/>
    <mergeCell ref="C221:G221"/>
    <mergeCell ref="A222:B222"/>
    <mergeCell ref="C222:G222"/>
    <mergeCell ref="A223:B223"/>
    <mergeCell ref="C223:G223"/>
    <mergeCell ref="B215:D215"/>
    <mergeCell ref="B216:D216"/>
    <mergeCell ref="B217:D217"/>
    <mergeCell ref="B218:D218"/>
    <mergeCell ref="A219:F219"/>
    <mergeCell ref="B210:D210"/>
    <mergeCell ref="B211:D211"/>
    <mergeCell ref="B212:D212"/>
    <mergeCell ref="B213:D213"/>
    <mergeCell ref="B214:D214"/>
    <mergeCell ref="B205:D205"/>
    <mergeCell ref="B206:D206"/>
    <mergeCell ref="B207:D207"/>
    <mergeCell ref="B208:D208"/>
    <mergeCell ref="B209:D209"/>
    <mergeCell ref="A200:B200"/>
    <mergeCell ref="C200:G200"/>
    <mergeCell ref="A201:B201"/>
    <mergeCell ref="C201:G201"/>
    <mergeCell ref="A203:G203"/>
    <mergeCell ref="B195:D195"/>
    <mergeCell ref="B196:D196"/>
    <mergeCell ref="A197:F197"/>
    <mergeCell ref="A199:B199"/>
    <mergeCell ref="C199:G199"/>
    <mergeCell ref="A189:B189"/>
    <mergeCell ref="C189:G189"/>
    <mergeCell ref="A191:G191"/>
    <mergeCell ref="B193:D193"/>
    <mergeCell ref="B194:D194"/>
    <mergeCell ref="B184:D184"/>
    <mergeCell ref="A185:F185"/>
    <mergeCell ref="A187:B187"/>
    <mergeCell ref="C187:G187"/>
    <mergeCell ref="A188:B188"/>
    <mergeCell ref="C188:G188"/>
    <mergeCell ref="B179:D179"/>
    <mergeCell ref="B180:D180"/>
    <mergeCell ref="B181:D181"/>
    <mergeCell ref="B182:D182"/>
    <mergeCell ref="B183:D183"/>
    <mergeCell ref="A174:B174"/>
    <mergeCell ref="C174:G174"/>
    <mergeCell ref="A175:B175"/>
    <mergeCell ref="C175:G175"/>
    <mergeCell ref="A177:G177"/>
    <mergeCell ref="B169:D169"/>
    <mergeCell ref="B170:D170"/>
    <mergeCell ref="A171:F171"/>
    <mergeCell ref="A173:B173"/>
    <mergeCell ref="C173:G173"/>
    <mergeCell ref="B164:D164"/>
    <mergeCell ref="B165:D165"/>
    <mergeCell ref="B166:D166"/>
    <mergeCell ref="B167:D167"/>
    <mergeCell ref="B168:D168"/>
    <mergeCell ref="B159:D159"/>
    <mergeCell ref="B160:D160"/>
    <mergeCell ref="B161:D161"/>
    <mergeCell ref="B162:D162"/>
    <mergeCell ref="B163:D163"/>
    <mergeCell ref="A153:B153"/>
    <mergeCell ref="C153:G153"/>
    <mergeCell ref="A155:G155"/>
    <mergeCell ref="B157:D157"/>
    <mergeCell ref="B158:D158"/>
    <mergeCell ref="A149:F149"/>
    <mergeCell ref="A151:B151"/>
    <mergeCell ref="C151:G151"/>
    <mergeCell ref="A152:B152"/>
    <mergeCell ref="C152:G152"/>
    <mergeCell ref="A143:G143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1:B141"/>
    <mergeCell ref="C141:G141"/>
    <mergeCell ref="B133:D133"/>
    <mergeCell ref="B134:D134"/>
    <mergeCell ref="B135:D135"/>
    <mergeCell ref="B136:D136"/>
    <mergeCell ref="A137:F137"/>
    <mergeCell ref="A127:B127"/>
    <mergeCell ref="C127:G127"/>
    <mergeCell ref="A129:G129"/>
    <mergeCell ref="B131:D131"/>
    <mergeCell ref="B132:D132"/>
    <mergeCell ref="B122:D122"/>
    <mergeCell ref="A125:B125"/>
    <mergeCell ref="C125:G125"/>
    <mergeCell ref="A126:B126"/>
    <mergeCell ref="C126:G126"/>
    <mergeCell ref="A117:B117"/>
    <mergeCell ref="C117:G117"/>
    <mergeCell ref="A118:B118"/>
    <mergeCell ref="C118:G118"/>
    <mergeCell ref="A120:G120"/>
    <mergeCell ref="A109:B109"/>
    <mergeCell ref="C109:G109"/>
    <mergeCell ref="A111:G111"/>
    <mergeCell ref="B113:D113"/>
    <mergeCell ref="A116:B116"/>
    <mergeCell ref="C116:G116"/>
    <mergeCell ref="B104:D104"/>
    <mergeCell ref="A107:B107"/>
    <mergeCell ref="C107:G107"/>
    <mergeCell ref="A108:B108"/>
    <mergeCell ref="C108:G108"/>
    <mergeCell ref="A99:B99"/>
    <mergeCell ref="C99:G99"/>
    <mergeCell ref="A100:B100"/>
    <mergeCell ref="C100:G100"/>
    <mergeCell ref="A102:G102"/>
    <mergeCell ref="B94:E94"/>
    <mergeCell ref="B95:E95"/>
    <mergeCell ref="A96:F96"/>
    <mergeCell ref="A98:B98"/>
    <mergeCell ref="C98:G98"/>
    <mergeCell ref="A88:G88"/>
    <mergeCell ref="B90:E90"/>
    <mergeCell ref="B91:E91"/>
    <mergeCell ref="B92:E92"/>
    <mergeCell ref="B93:E93"/>
    <mergeCell ref="A84:B84"/>
    <mergeCell ref="C84:G84"/>
    <mergeCell ref="A85:B85"/>
    <mergeCell ref="C85:G85"/>
    <mergeCell ref="A86:B86"/>
    <mergeCell ref="C86:G86"/>
    <mergeCell ref="B78:E78"/>
    <mergeCell ref="B79:E79"/>
    <mergeCell ref="B80:E80"/>
    <mergeCell ref="B81:E81"/>
    <mergeCell ref="A82:F82"/>
    <mergeCell ref="A72:B72"/>
    <mergeCell ref="C72:G72"/>
    <mergeCell ref="A74:G74"/>
    <mergeCell ref="B76:E76"/>
    <mergeCell ref="B77:E77"/>
    <mergeCell ref="B67:E67"/>
    <mergeCell ref="A68:F68"/>
    <mergeCell ref="A70:B70"/>
    <mergeCell ref="C70:G70"/>
    <mergeCell ref="A71:B71"/>
    <mergeCell ref="C71:G71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scale="90" fitToHeight="0" orientation="landscape" r:id="rId1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299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300</v>
      </c>
      <c r="B3" s="25"/>
      <c r="C3" s="26" t="s">
        <v>410</v>
      </c>
      <c r="D3" s="26"/>
      <c r="E3" s="26"/>
      <c r="F3" s="26"/>
      <c r="G3" s="26"/>
    </row>
    <row r="4" spans="1:7" ht="24.95" customHeight="1" x14ac:dyDescent="0.15">
      <c r="A4" s="25" t="s">
        <v>302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411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385</v>
      </c>
      <c r="C8" s="21"/>
      <c r="D8" s="6" t="s">
        <v>412</v>
      </c>
      <c r="E8" s="6" t="s">
        <v>413</v>
      </c>
      <c r="F8" s="6" t="s">
        <v>414</v>
      </c>
      <c r="G8" s="6" t="s">
        <v>415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323</v>
      </c>
      <c r="B10" s="20" t="s">
        <v>416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417</v>
      </c>
      <c r="B11" s="27"/>
      <c r="C11" s="27"/>
      <c r="D11" s="27"/>
      <c r="E11" s="11">
        <f>SUBTOTAL(9,E10:E10)</f>
        <v>1</v>
      </c>
      <c r="F11" s="11" t="s">
        <v>379</v>
      </c>
      <c r="G11" s="11">
        <f>SUBTOTAL(9,G10:G10)</f>
        <v>292670.61</v>
      </c>
    </row>
    <row r="12" spans="1:7" ht="24.95" customHeight="1" x14ac:dyDescent="0.15">
      <c r="A12" s="27" t="s">
        <v>418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299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300</v>
      </c>
      <c r="B15" s="25"/>
      <c r="C15" s="26" t="s">
        <v>301</v>
      </c>
      <c r="D15" s="26"/>
      <c r="E15" s="26"/>
      <c r="F15" s="26"/>
      <c r="G15" s="26"/>
    </row>
    <row r="16" spans="1:7" ht="24.95" customHeight="1" x14ac:dyDescent="0.15">
      <c r="A16" s="25" t="s">
        <v>302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419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385</v>
      </c>
      <c r="C20" s="21"/>
      <c r="D20" s="6" t="s">
        <v>412</v>
      </c>
      <c r="E20" s="6" t="s">
        <v>413</v>
      </c>
      <c r="F20" s="6" t="s">
        <v>414</v>
      </c>
      <c r="G20" s="6" t="s">
        <v>415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420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417</v>
      </c>
      <c r="B23" s="27"/>
      <c r="C23" s="27"/>
      <c r="D23" s="27"/>
      <c r="E23" s="11">
        <f>SUBTOTAL(9,E22:E22)</f>
        <v>1</v>
      </c>
      <c r="F23" s="11" t="s">
        <v>379</v>
      </c>
      <c r="G23" s="11">
        <f>SUBTOTAL(9,G22:G22)</f>
        <v>110000</v>
      </c>
    </row>
    <row r="24" spans="1:7" ht="24.95" customHeight="1" x14ac:dyDescent="0.15">
      <c r="A24" s="27" t="s">
        <v>418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299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300</v>
      </c>
      <c r="B27" s="25"/>
      <c r="C27" s="26" t="s">
        <v>301</v>
      </c>
      <c r="D27" s="26"/>
      <c r="E27" s="26"/>
      <c r="F27" s="26"/>
      <c r="G27" s="26"/>
    </row>
    <row r="28" spans="1:7" ht="24.95" customHeight="1" x14ac:dyDescent="0.15">
      <c r="A28" s="25" t="s">
        <v>302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421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385</v>
      </c>
      <c r="C32" s="21"/>
      <c r="D32" s="6" t="s">
        <v>412</v>
      </c>
      <c r="E32" s="6" t="s">
        <v>413</v>
      </c>
      <c r="F32" s="6" t="s">
        <v>414</v>
      </c>
      <c r="G32" s="6" t="s">
        <v>415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315</v>
      </c>
      <c r="B34" s="20" t="s">
        <v>422</v>
      </c>
      <c r="C34" s="20"/>
      <c r="D34" s="6" t="s">
        <v>268</v>
      </c>
      <c r="E34" s="9">
        <v>1</v>
      </c>
      <c r="F34" s="9">
        <v>20000</v>
      </c>
      <c r="G34" s="9">
        <v>20000</v>
      </c>
    </row>
    <row r="35" spans="1:7" ht="24.95" customHeight="1" x14ac:dyDescent="0.15">
      <c r="A35" s="27" t="s">
        <v>417</v>
      </c>
      <c r="B35" s="27"/>
      <c r="C35" s="27"/>
      <c r="D35" s="27"/>
      <c r="E35" s="11">
        <f>SUBTOTAL(9,E34:E34)</f>
        <v>1</v>
      </c>
      <c r="F35" s="11" t="s">
        <v>379</v>
      </c>
      <c r="G35" s="11">
        <f>SUBTOTAL(9,G34:G34)</f>
        <v>20000</v>
      </c>
    </row>
    <row r="36" spans="1:7" ht="24.95" customHeight="1" x14ac:dyDescent="0.15">
      <c r="A36" s="27" t="s">
        <v>418</v>
      </c>
      <c r="B36" s="27"/>
      <c r="C36" s="27"/>
      <c r="D36" s="27"/>
      <c r="E36" s="27"/>
      <c r="F36" s="27"/>
      <c r="G36" s="11">
        <f>SUBTOTAL(9,G34:G35)</f>
        <v>20000</v>
      </c>
    </row>
    <row r="37" spans="1:7" ht="24.95" customHeight="1" x14ac:dyDescent="0.15"/>
    <row r="38" spans="1:7" ht="20.100000000000001" customHeight="1" x14ac:dyDescent="0.15">
      <c r="A38" s="25" t="s">
        <v>299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300</v>
      </c>
      <c r="B39" s="25"/>
      <c r="C39" s="26" t="s">
        <v>301</v>
      </c>
      <c r="D39" s="26"/>
      <c r="E39" s="26"/>
      <c r="F39" s="26"/>
      <c r="G39" s="26"/>
    </row>
    <row r="40" spans="1:7" ht="24.95" customHeight="1" x14ac:dyDescent="0.15">
      <c r="A40" s="25" t="s">
        <v>302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423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385</v>
      </c>
      <c r="C44" s="21"/>
      <c r="D44" s="6" t="s">
        <v>412</v>
      </c>
      <c r="E44" s="6" t="s">
        <v>413</v>
      </c>
      <c r="F44" s="6" t="s">
        <v>414</v>
      </c>
      <c r="G44" s="6" t="s">
        <v>415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316</v>
      </c>
      <c r="B46" s="20" t="s">
        <v>424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316</v>
      </c>
      <c r="B47" s="20" t="s">
        <v>425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316</v>
      </c>
      <c r="B48" s="20" t="s">
        <v>426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316</v>
      </c>
      <c r="B49" s="20" t="s">
        <v>427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316</v>
      </c>
      <c r="B50" s="20" t="s">
        <v>428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316</v>
      </c>
      <c r="B51" s="20" t="s">
        <v>429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417</v>
      </c>
      <c r="B52" s="27"/>
      <c r="C52" s="27"/>
      <c r="D52" s="27"/>
      <c r="E52" s="11">
        <f>SUBTOTAL(9,E46:E51)</f>
        <v>6</v>
      </c>
      <c r="F52" s="11" t="s">
        <v>379</v>
      </c>
      <c r="G52" s="11">
        <f>SUBTOTAL(9,G46:G51)</f>
        <v>165092.40000000002</v>
      </c>
    </row>
    <row r="53" spans="1:7" ht="24.95" customHeight="1" x14ac:dyDescent="0.15">
      <c r="A53" s="27" t="s">
        <v>418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299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300</v>
      </c>
      <c r="B56" s="25"/>
      <c r="C56" s="26" t="s">
        <v>301</v>
      </c>
      <c r="D56" s="26"/>
      <c r="E56" s="26"/>
      <c r="F56" s="26"/>
      <c r="G56" s="26"/>
    </row>
    <row r="57" spans="1:7" ht="24.95" customHeight="1" x14ac:dyDescent="0.15">
      <c r="A57" s="25" t="s">
        <v>302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430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385</v>
      </c>
      <c r="C61" s="21"/>
      <c r="D61" s="6" t="s">
        <v>412</v>
      </c>
      <c r="E61" s="6" t="s">
        <v>413</v>
      </c>
      <c r="F61" s="6" t="s">
        <v>414</v>
      </c>
      <c r="G61" s="6" t="s">
        <v>415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318</v>
      </c>
      <c r="B63" s="20" t="s">
        <v>431</v>
      </c>
      <c r="C63" s="20"/>
      <c r="D63" s="6" t="s">
        <v>268</v>
      </c>
      <c r="E63" s="9">
        <v>1</v>
      </c>
      <c r="F63" s="9">
        <v>72500</v>
      </c>
      <c r="G63" s="9">
        <v>72500</v>
      </c>
    </row>
    <row r="64" spans="1:7" ht="80.099999999999994" customHeight="1" x14ac:dyDescent="0.15">
      <c r="A64" s="6" t="s">
        <v>318</v>
      </c>
      <c r="B64" s="20" t="s">
        <v>432</v>
      </c>
      <c r="C64" s="20"/>
      <c r="D64" s="6" t="s">
        <v>268</v>
      </c>
      <c r="E64" s="9">
        <v>1</v>
      </c>
      <c r="F64" s="9">
        <v>72500</v>
      </c>
      <c r="G64" s="9">
        <v>72500</v>
      </c>
    </row>
    <row r="65" spans="1:7" ht="80.099999999999994" customHeight="1" x14ac:dyDescent="0.15">
      <c r="A65" s="6" t="s">
        <v>318</v>
      </c>
      <c r="B65" s="20" t="s">
        <v>433</v>
      </c>
      <c r="C65" s="20"/>
      <c r="D65" s="6" t="s">
        <v>268</v>
      </c>
      <c r="E65" s="9">
        <v>1</v>
      </c>
      <c r="F65" s="9">
        <v>72500</v>
      </c>
      <c r="G65" s="9">
        <v>72500</v>
      </c>
    </row>
    <row r="66" spans="1:7" ht="99.95" customHeight="1" x14ac:dyDescent="0.15">
      <c r="A66" s="6" t="s">
        <v>318</v>
      </c>
      <c r="B66" s="20" t="s">
        <v>434</v>
      </c>
      <c r="C66" s="20"/>
      <c r="D66" s="6" t="s">
        <v>268</v>
      </c>
      <c r="E66" s="9">
        <v>1</v>
      </c>
      <c r="F66" s="9">
        <v>72500</v>
      </c>
      <c r="G66" s="9">
        <v>72500</v>
      </c>
    </row>
    <row r="67" spans="1:7" ht="24.95" customHeight="1" x14ac:dyDescent="0.15">
      <c r="A67" s="27" t="s">
        <v>417</v>
      </c>
      <c r="B67" s="27"/>
      <c r="C67" s="27"/>
      <c r="D67" s="27"/>
      <c r="E67" s="11">
        <f>SUBTOTAL(9,E63:E66)</f>
        <v>4</v>
      </c>
      <c r="F67" s="11" t="s">
        <v>379</v>
      </c>
      <c r="G67" s="11">
        <f>SUBTOTAL(9,G63:G66)</f>
        <v>290000</v>
      </c>
    </row>
    <row r="68" spans="1:7" ht="24.95" customHeight="1" x14ac:dyDescent="0.15">
      <c r="A68" s="27" t="s">
        <v>418</v>
      </c>
      <c r="B68" s="27"/>
      <c r="C68" s="27"/>
      <c r="D68" s="27"/>
      <c r="E68" s="27"/>
      <c r="F68" s="27"/>
      <c r="G68" s="11">
        <f>SUBTOTAL(9,G63:G67)</f>
        <v>290000</v>
      </c>
    </row>
    <row r="69" spans="1:7" ht="24.95" customHeight="1" x14ac:dyDescent="0.15"/>
    <row r="70" spans="1:7" ht="20.100000000000001" customHeight="1" x14ac:dyDescent="0.15">
      <c r="A70" s="25" t="s">
        <v>299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300</v>
      </c>
      <c r="B71" s="25"/>
      <c r="C71" s="26" t="s">
        <v>301</v>
      </c>
      <c r="D71" s="26"/>
      <c r="E71" s="26"/>
      <c r="F71" s="26"/>
      <c r="G71" s="26"/>
    </row>
    <row r="72" spans="1:7" ht="24.95" customHeight="1" x14ac:dyDescent="0.15">
      <c r="A72" s="25" t="s">
        <v>302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435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385</v>
      </c>
      <c r="C76" s="21"/>
      <c r="D76" s="6" t="s">
        <v>412</v>
      </c>
      <c r="E76" s="6" t="s">
        <v>413</v>
      </c>
      <c r="F76" s="6" t="s">
        <v>414</v>
      </c>
      <c r="G76" s="6" t="s">
        <v>415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60" customHeight="1" x14ac:dyDescent="0.15">
      <c r="A78" s="6" t="s">
        <v>319</v>
      </c>
      <c r="B78" s="20" t="s">
        <v>436</v>
      </c>
      <c r="C78" s="20"/>
      <c r="D78" s="6" t="s">
        <v>437</v>
      </c>
      <c r="E78" s="9">
        <v>1</v>
      </c>
      <c r="F78" s="9">
        <v>367140.6</v>
      </c>
      <c r="G78" s="9">
        <v>367140.6</v>
      </c>
    </row>
    <row r="79" spans="1:7" ht="60" customHeight="1" x14ac:dyDescent="0.15">
      <c r="A79" s="6" t="s">
        <v>319</v>
      </c>
      <c r="B79" s="20" t="s">
        <v>438</v>
      </c>
      <c r="C79" s="20"/>
      <c r="D79" s="6" t="s">
        <v>437</v>
      </c>
      <c r="E79" s="9">
        <v>1</v>
      </c>
      <c r="F79" s="9">
        <v>284791.28999999998</v>
      </c>
      <c r="G79" s="9">
        <v>284791.28999999998</v>
      </c>
    </row>
    <row r="80" spans="1:7" ht="39.950000000000003" customHeight="1" x14ac:dyDescent="0.15">
      <c r="A80" s="6" t="s">
        <v>319</v>
      </c>
      <c r="B80" s="20" t="s">
        <v>439</v>
      </c>
      <c r="C80" s="20"/>
      <c r="D80" s="6" t="s">
        <v>437</v>
      </c>
      <c r="E80" s="9">
        <v>1</v>
      </c>
      <c r="F80" s="9">
        <v>271066.40999999997</v>
      </c>
      <c r="G80" s="9">
        <v>271066.40999999997</v>
      </c>
    </row>
    <row r="81" spans="1:7" ht="39.950000000000003" customHeight="1" x14ac:dyDescent="0.15">
      <c r="A81" s="6" t="s">
        <v>319</v>
      </c>
      <c r="B81" s="20" t="s">
        <v>440</v>
      </c>
      <c r="C81" s="20"/>
      <c r="D81" s="6" t="s">
        <v>437</v>
      </c>
      <c r="E81" s="9">
        <v>1</v>
      </c>
      <c r="F81" s="9">
        <v>651931.88</v>
      </c>
      <c r="G81" s="9">
        <v>651931.88</v>
      </c>
    </row>
    <row r="82" spans="1:7" ht="60" customHeight="1" x14ac:dyDescent="0.15">
      <c r="A82" s="6" t="s">
        <v>319</v>
      </c>
      <c r="B82" s="20" t="s">
        <v>441</v>
      </c>
      <c r="C82" s="20"/>
      <c r="D82" s="6" t="s">
        <v>437</v>
      </c>
      <c r="E82" s="9">
        <v>1</v>
      </c>
      <c r="F82" s="9">
        <v>171561.02</v>
      </c>
      <c r="G82" s="9">
        <v>171561.02</v>
      </c>
    </row>
    <row r="83" spans="1:7" ht="39.950000000000003" customHeight="1" x14ac:dyDescent="0.15">
      <c r="A83" s="6" t="s">
        <v>319</v>
      </c>
      <c r="B83" s="20" t="s">
        <v>442</v>
      </c>
      <c r="C83" s="20"/>
      <c r="D83" s="6" t="s">
        <v>437</v>
      </c>
      <c r="E83" s="9">
        <v>1</v>
      </c>
      <c r="F83" s="9">
        <v>353415.7</v>
      </c>
      <c r="G83" s="9">
        <v>353415.7</v>
      </c>
    </row>
    <row r="84" spans="1:7" ht="24.95" customHeight="1" x14ac:dyDescent="0.15">
      <c r="A84" s="27" t="s">
        <v>417</v>
      </c>
      <c r="B84" s="27"/>
      <c r="C84" s="27"/>
      <c r="D84" s="27"/>
      <c r="E84" s="11">
        <f>SUBTOTAL(9,E78:E83)</f>
        <v>6</v>
      </c>
      <c r="F84" s="11" t="s">
        <v>379</v>
      </c>
      <c r="G84" s="11">
        <f>SUBTOTAL(9,G78:G83)</f>
        <v>2099906.9</v>
      </c>
    </row>
    <row r="85" spans="1:7" ht="80.099999999999994" customHeight="1" x14ac:dyDescent="0.15">
      <c r="A85" s="6" t="s">
        <v>338</v>
      </c>
      <c r="B85" s="20" t="s">
        <v>443</v>
      </c>
      <c r="C85" s="20"/>
      <c r="D85" s="6" t="s">
        <v>268</v>
      </c>
      <c r="E85" s="9">
        <v>1</v>
      </c>
      <c r="F85" s="9">
        <v>160000</v>
      </c>
      <c r="G85" s="9">
        <v>160000</v>
      </c>
    </row>
    <row r="86" spans="1:7" ht="24.95" customHeight="1" x14ac:dyDescent="0.15">
      <c r="A86" s="27" t="s">
        <v>417</v>
      </c>
      <c r="B86" s="27"/>
      <c r="C86" s="27"/>
      <c r="D86" s="27"/>
      <c r="E86" s="11">
        <f>SUBTOTAL(9,E85:E85)</f>
        <v>1</v>
      </c>
      <c r="F86" s="11" t="s">
        <v>379</v>
      </c>
      <c r="G86" s="11">
        <f>SUBTOTAL(9,G85:G85)</f>
        <v>160000</v>
      </c>
    </row>
    <row r="87" spans="1:7" ht="24.95" customHeight="1" x14ac:dyDescent="0.15">
      <c r="A87" s="27" t="s">
        <v>418</v>
      </c>
      <c r="B87" s="27"/>
      <c r="C87" s="27"/>
      <c r="D87" s="27"/>
      <c r="E87" s="27"/>
      <c r="F87" s="27"/>
      <c r="G87" s="11">
        <f>SUBTOTAL(9,G78:G86)</f>
        <v>2259906.9</v>
      </c>
    </row>
    <row r="88" spans="1:7" ht="24.95" customHeight="1" x14ac:dyDescent="0.15"/>
    <row r="89" spans="1:7" ht="20.100000000000001" customHeight="1" x14ac:dyDescent="0.15">
      <c r="A89" s="25" t="s">
        <v>299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300</v>
      </c>
      <c r="B90" s="25"/>
      <c r="C90" s="26" t="s">
        <v>301</v>
      </c>
      <c r="D90" s="26"/>
      <c r="E90" s="26"/>
      <c r="F90" s="26"/>
      <c r="G90" s="26"/>
    </row>
    <row r="91" spans="1:7" ht="24.95" customHeight="1" x14ac:dyDescent="0.15">
      <c r="A91" s="25" t="s">
        <v>302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444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385</v>
      </c>
      <c r="C95" s="21"/>
      <c r="D95" s="6" t="s">
        <v>412</v>
      </c>
      <c r="E95" s="6" t="s">
        <v>413</v>
      </c>
      <c r="F95" s="6" t="s">
        <v>414</v>
      </c>
      <c r="G95" s="6" t="s">
        <v>415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360</v>
      </c>
      <c r="B97" s="20" t="s">
        <v>445</v>
      </c>
      <c r="C97" s="20"/>
      <c r="D97" s="6" t="s">
        <v>268</v>
      </c>
      <c r="E97" s="9">
        <v>1</v>
      </c>
      <c r="F97" s="9">
        <v>3500</v>
      </c>
      <c r="G97" s="9">
        <v>3500</v>
      </c>
    </row>
    <row r="98" spans="1:7" ht="24.95" customHeight="1" x14ac:dyDescent="0.15">
      <c r="A98" s="27" t="s">
        <v>417</v>
      </c>
      <c r="B98" s="27"/>
      <c r="C98" s="27"/>
      <c r="D98" s="27"/>
      <c r="E98" s="11">
        <f>SUBTOTAL(9,E97:E97)</f>
        <v>1</v>
      </c>
      <c r="F98" s="11" t="s">
        <v>379</v>
      </c>
      <c r="G98" s="11">
        <f>SUBTOTAL(9,G97:G97)</f>
        <v>3500</v>
      </c>
    </row>
    <row r="99" spans="1:7" ht="24.95" customHeight="1" x14ac:dyDescent="0.15">
      <c r="A99" s="27" t="s">
        <v>418</v>
      </c>
      <c r="B99" s="27"/>
      <c r="C99" s="27"/>
      <c r="D99" s="27"/>
      <c r="E99" s="27"/>
      <c r="F99" s="27"/>
      <c r="G99" s="11">
        <f>SUBTOTAL(9,G97:G98)</f>
        <v>3500</v>
      </c>
    </row>
    <row r="100" spans="1:7" ht="24.95" customHeight="1" x14ac:dyDescent="0.15"/>
    <row r="101" spans="1:7" ht="20.100000000000001" customHeight="1" x14ac:dyDescent="0.15">
      <c r="A101" s="25" t="s">
        <v>299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300</v>
      </c>
      <c r="B102" s="25"/>
      <c r="C102" s="26" t="s">
        <v>301</v>
      </c>
      <c r="D102" s="26"/>
      <c r="E102" s="26"/>
      <c r="F102" s="26"/>
      <c r="G102" s="26"/>
    </row>
    <row r="103" spans="1:7" ht="24.95" customHeight="1" x14ac:dyDescent="0.15">
      <c r="A103" s="25" t="s">
        <v>302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446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385</v>
      </c>
      <c r="C107" s="21"/>
      <c r="D107" s="6" t="s">
        <v>412</v>
      </c>
      <c r="E107" s="6" t="s">
        <v>413</v>
      </c>
      <c r="F107" s="6" t="s">
        <v>414</v>
      </c>
      <c r="G107" s="6" t="s">
        <v>415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39.950000000000003" customHeight="1" x14ac:dyDescent="0.15">
      <c r="A109" s="6" t="s">
        <v>321</v>
      </c>
      <c r="B109" s="20" t="s">
        <v>447</v>
      </c>
      <c r="C109" s="20"/>
      <c r="D109" s="6" t="s">
        <v>437</v>
      </c>
      <c r="E109" s="9">
        <v>1</v>
      </c>
      <c r="F109" s="9">
        <v>95242.26</v>
      </c>
      <c r="G109" s="9">
        <v>95242.26</v>
      </c>
    </row>
    <row r="110" spans="1:7" ht="24.95" customHeight="1" x14ac:dyDescent="0.15">
      <c r="A110" s="27" t="s">
        <v>417</v>
      </c>
      <c r="B110" s="27"/>
      <c r="C110" s="27"/>
      <c r="D110" s="27"/>
      <c r="E110" s="11">
        <f>SUBTOTAL(9,E109:E109)</f>
        <v>1</v>
      </c>
      <c r="F110" s="11" t="s">
        <v>379</v>
      </c>
      <c r="G110" s="11">
        <f>SUBTOTAL(9,G109:G109)</f>
        <v>95242.26</v>
      </c>
    </row>
    <row r="111" spans="1:7" ht="39.950000000000003" customHeight="1" x14ac:dyDescent="0.15">
      <c r="A111" s="6" t="s">
        <v>362</v>
      </c>
      <c r="B111" s="20" t="s">
        <v>448</v>
      </c>
      <c r="C111" s="20"/>
      <c r="D111" s="6" t="s">
        <v>268</v>
      </c>
      <c r="E111" s="9">
        <v>1</v>
      </c>
      <c r="F111" s="9">
        <v>6938253.3799999999</v>
      </c>
      <c r="G111" s="9">
        <v>6938253.3799999999</v>
      </c>
    </row>
    <row r="112" spans="1:7" ht="24.95" customHeight="1" x14ac:dyDescent="0.15">
      <c r="A112" s="27" t="s">
        <v>417</v>
      </c>
      <c r="B112" s="27"/>
      <c r="C112" s="27"/>
      <c r="D112" s="27"/>
      <c r="E112" s="11">
        <f>SUBTOTAL(9,E111:E111)</f>
        <v>1</v>
      </c>
      <c r="F112" s="11" t="s">
        <v>379</v>
      </c>
      <c r="G112" s="11">
        <f>SUBTOTAL(9,G111:G111)</f>
        <v>6938253.3799999999</v>
      </c>
    </row>
    <row r="113" spans="1:7" ht="24.95" customHeight="1" x14ac:dyDescent="0.15">
      <c r="A113" s="27" t="s">
        <v>418</v>
      </c>
      <c r="B113" s="27"/>
      <c r="C113" s="27"/>
      <c r="D113" s="27"/>
      <c r="E113" s="27"/>
      <c r="F113" s="27"/>
      <c r="G113" s="11">
        <f>SUBTOTAL(9,G109:G112)</f>
        <v>7033495.6399999997</v>
      </c>
    </row>
    <row r="114" spans="1:7" ht="24.95" customHeight="1" x14ac:dyDescent="0.15"/>
    <row r="115" spans="1:7" ht="20.100000000000001" customHeight="1" x14ac:dyDescent="0.15">
      <c r="A115" s="25" t="s">
        <v>299</v>
      </c>
      <c r="B115" s="25"/>
      <c r="C115" s="26" t="s">
        <v>174</v>
      </c>
      <c r="D115" s="26"/>
      <c r="E115" s="26"/>
      <c r="F115" s="26"/>
      <c r="G115" s="26"/>
    </row>
    <row r="116" spans="1:7" ht="20.100000000000001" customHeight="1" x14ac:dyDescent="0.15">
      <c r="A116" s="25" t="s">
        <v>300</v>
      </c>
      <c r="B116" s="25"/>
      <c r="C116" s="26" t="s">
        <v>301</v>
      </c>
      <c r="D116" s="26"/>
      <c r="E116" s="26"/>
      <c r="F116" s="26"/>
      <c r="G116" s="26"/>
    </row>
    <row r="117" spans="1:7" ht="24.95" customHeight="1" x14ac:dyDescent="0.15">
      <c r="A117" s="25" t="s">
        <v>302</v>
      </c>
      <c r="B117" s="25"/>
      <c r="C117" s="26" t="s">
        <v>268</v>
      </c>
      <c r="D117" s="26"/>
      <c r="E117" s="26"/>
      <c r="F117" s="26"/>
      <c r="G117" s="26"/>
    </row>
    <row r="118" spans="1:7" ht="15" customHeight="1" x14ac:dyDescent="0.15"/>
    <row r="119" spans="1:7" ht="24.95" customHeight="1" x14ac:dyDescent="0.15">
      <c r="A119" s="16" t="s">
        <v>449</v>
      </c>
      <c r="B119" s="16"/>
      <c r="C119" s="16"/>
      <c r="D119" s="16"/>
      <c r="E119" s="16"/>
      <c r="F119" s="16"/>
      <c r="G119" s="16"/>
    </row>
    <row r="120" spans="1:7" ht="15" customHeight="1" x14ac:dyDescent="0.15"/>
    <row r="121" spans="1:7" ht="50.1" customHeight="1" x14ac:dyDescent="0.15">
      <c r="A121" s="6" t="s">
        <v>205</v>
      </c>
      <c r="B121" s="21" t="s">
        <v>385</v>
      </c>
      <c r="C121" s="21"/>
      <c r="D121" s="6" t="s">
        <v>412</v>
      </c>
      <c r="E121" s="6" t="s">
        <v>413</v>
      </c>
      <c r="F121" s="6" t="s">
        <v>414</v>
      </c>
      <c r="G121" s="6" t="s">
        <v>415</v>
      </c>
    </row>
    <row r="122" spans="1:7" ht="15" customHeight="1" x14ac:dyDescent="0.15">
      <c r="A122" s="6">
        <v>1</v>
      </c>
      <c r="B122" s="21">
        <v>2</v>
      </c>
      <c r="C122" s="21"/>
      <c r="D122" s="6">
        <v>3</v>
      </c>
      <c r="E122" s="6">
        <v>4</v>
      </c>
      <c r="F122" s="6">
        <v>5</v>
      </c>
      <c r="G122" s="6">
        <v>6</v>
      </c>
    </row>
    <row r="123" spans="1:7" ht="39.950000000000003" customHeight="1" x14ac:dyDescent="0.15">
      <c r="A123" s="6" t="s">
        <v>322</v>
      </c>
      <c r="B123" s="20" t="s">
        <v>450</v>
      </c>
      <c r="C123" s="20"/>
      <c r="D123" s="6" t="s">
        <v>268</v>
      </c>
      <c r="E123" s="9">
        <v>1</v>
      </c>
      <c r="F123" s="9">
        <v>160000</v>
      </c>
      <c r="G123" s="9">
        <v>160000</v>
      </c>
    </row>
    <row r="124" spans="1:7" ht="24.95" customHeight="1" x14ac:dyDescent="0.15">
      <c r="A124" s="27" t="s">
        <v>417</v>
      </c>
      <c r="B124" s="27"/>
      <c r="C124" s="27"/>
      <c r="D124" s="27"/>
      <c r="E124" s="11">
        <f>SUBTOTAL(9,E123:E123)</f>
        <v>1</v>
      </c>
      <c r="F124" s="11" t="s">
        <v>379</v>
      </c>
      <c r="G124" s="11">
        <f>SUBTOTAL(9,G123:G123)</f>
        <v>160000</v>
      </c>
    </row>
    <row r="125" spans="1:7" ht="24.95" customHeight="1" x14ac:dyDescent="0.15">
      <c r="A125" s="27" t="s">
        <v>418</v>
      </c>
      <c r="B125" s="27"/>
      <c r="C125" s="27"/>
      <c r="D125" s="27"/>
      <c r="E125" s="27"/>
      <c r="F125" s="27"/>
      <c r="G125" s="11">
        <f>SUBTOTAL(9,G123:G124)</f>
        <v>160000</v>
      </c>
    </row>
    <row r="126" spans="1:7" ht="24.95" customHeight="1" x14ac:dyDescent="0.15"/>
    <row r="127" spans="1:7" ht="20.100000000000001" customHeight="1" x14ac:dyDescent="0.15">
      <c r="A127" s="25" t="s">
        <v>299</v>
      </c>
      <c r="B127" s="25"/>
      <c r="C127" s="26" t="s">
        <v>174</v>
      </c>
      <c r="D127" s="26"/>
      <c r="E127" s="26"/>
      <c r="F127" s="26"/>
      <c r="G127" s="26"/>
    </row>
    <row r="128" spans="1:7" ht="20.100000000000001" customHeight="1" x14ac:dyDescent="0.15">
      <c r="A128" s="25" t="s">
        <v>300</v>
      </c>
      <c r="B128" s="25"/>
      <c r="C128" s="26" t="s">
        <v>301</v>
      </c>
      <c r="D128" s="26"/>
      <c r="E128" s="26"/>
      <c r="F128" s="26"/>
      <c r="G128" s="26"/>
    </row>
    <row r="129" spans="1:7" ht="24.95" customHeight="1" x14ac:dyDescent="0.15">
      <c r="A129" s="25" t="s">
        <v>302</v>
      </c>
      <c r="B129" s="25"/>
      <c r="C129" s="26" t="s">
        <v>268</v>
      </c>
      <c r="D129" s="26"/>
      <c r="E129" s="26"/>
      <c r="F129" s="26"/>
      <c r="G129" s="26"/>
    </row>
    <row r="130" spans="1:7" ht="15" customHeight="1" x14ac:dyDescent="0.15"/>
    <row r="131" spans="1:7" ht="24.95" customHeight="1" x14ac:dyDescent="0.15">
      <c r="A131" s="16" t="s">
        <v>451</v>
      </c>
      <c r="B131" s="16"/>
      <c r="C131" s="16"/>
      <c r="D131" s="16"/>
      <c r="E131" s="16"/>
      <c r="F131" s="16"/>
      <c r="G131" s="16"/>
    </row>
    <row r="132" spans="1:7" ht="15" customHeight="1" x14ac:dyDescent="0.15"/>
    <row r="133" spans="1:7" ht="50.1" customHeight="1" x14ac:dyDescent="0.15">
      <c r="A133" s="6" t="s">
        <v>205</v>
      </c>
      <c r="B133" s="21" t="s">
        <v>385</v>
      </c>
      <c r="C133" s="21"/>
      <c r="D133" s="6" t="s">
        <v>412</v>
      </c>
      <c r="E133" s="6" t="s">
        <v>413</v>
      </c>
      <c r="F133" s="6" t="s">
        <v>414</v>
      </c>
      <c r="G133" s="6" t="s">
        <v>415</v>
      </c>
    </row>
    <row r="134" spans="1:7" ht="15" customHeight="1" x14ac:dyDescent="0.15">
      <c r="A134" s="6">
        <v>1</v>
      </c>
      <c r="B134" s="21">
        <v>2</v>
      </c>
      <c r="C134" s="21"/>
      <c r="D134" s="6">
        <v>3</v>
      </c>
      <c r="E134" s="6">
        <v>4</v>
      </c>
      <c r="F134" s="6">
        <v>5</v>
      </c>
      <c r="G134" s="6">
        <v>6</v>
      </c>
    </row>
    <row r="135" spans="1:7" ht="39.950000000000003" customHeight="1" x14ac:dyDescent="0.15">
      <c r="A135" s="6" t="s">
        <v>320</v>
      </c>
      <c r="B135" s="20" t="s">
        <v>452</v>
      </c>
      <c r="C135" s="20"/>
      <c r="D135" s="6" t="s">
        <v>268</v>
      </c>
      <c r="E135" s="9">
        <v>1</v>
      </c>
      <c r="F135" s="9">
        <v>3225451.5</v>
      </c>
      <c r="G135" s="9">
        <v>3225451.5</v>
      </c>
    </row>
    <row r="136" spans="1:7" ht="24.95" customHeight="1" x14ac:dyDescent="0.15">
      <c r="A136" s="27" t="s">
        <v>417</v>
      </c>
      <c r="B136" s="27"/>
      <c r="C136" s="27"/>
      <c r="D136" s="27"/>
      <c r="E136" s="11">
        <f>SUBTOTAL(9,E135:E135)</f>
        <v>1</v>
      </c>
      <c r="F136" s="11" t="s">
        <v>379</v>
      </c>
      <c r="G136" s="11">
        <f>SUBTOTAL(9,G135:G135)</f>
        <v>3225451.5</v>
      </c>
    </row>
    <row r="137" spans="1:7" ht="24.95" customHeight="1" x14ac:dyDescent="0.15">
      <c r="A137" s="27" t="s">
        <v>418</v>
      </c>
      <c r="B137" s="27"/>
      <c r="C137" s="27"/>
      <c r="D137" s="27"/>
      <c r="E137" s="27"/>
      <c r="F137" s="27"/>
      <c r="G137" s="11">
        <f>SUBTOTAL(9,G135:G136)</f>
        <v>3225451.5</v>
      </c>
    </row>
    <row r="138" spans="1:7" ht="24.95" customHeight="1" x14ac:dyDescent="0.15"/>
    <row r="139" spans="1:7" ht="20.100000000000001" customHeight="1" x14ac:dyDescent="0.15">
      <c r="A139" s="25" t="s">
        <v>299</v>
      </c>
      <c r="B139" s="25"/>
      <c r="C139" s="26" t="s">
        <v>174</v>
      </c>
      <c r="D139" s="26"/>
      <c r="E139" s="26"/>
      <c r="F139" s="26"/>
      <c r="G139" s="26"/>
    </row>
    <row r="140" spans="1:7" ht="20.100000000000001" customHeight="1" x14ac:dyDescent="0.15">
      <c r="A140" s="25" t="s">
        <v>300</v>
      </c>
      <c r="B140" s="25"/>
      <c r="C140" s="26" t="s">
        <v>301</v>
      </c>
      <c r="D140" s="26"/>
      <c r="E140" s="26"/>
      <c r="F140" s="26"/>
      <c r="G140" s="26"/>
    </row>
    <row r="141" spans="1:7" ht="24.95" customHeight="1" x14ac:dyDescent="0.15">
      <c r="A141" s="25" t="s">
        <v>302</v>
      </c>
      <c r="B141" s="25"/>
      <c r="C141" s="26" t="s">
        <v>268</v>
      </c>
      <c r="D141" s="26"/>
      <c r="E141" s="26"/>
      <c r="F141" s="26"/>
      <c r="G141" s="26"/>
    </row>
    <row r="142" spans="1:7" ht="15" customHeight="1" x14ac:dyDescent="0.15"/>
    <row r="143" spans="1:7" ht="24.95" customHeight="1" x14ac:dyDescent="0.15">
      <c r="A143" s="16" t="s">
        <v>411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50.1" customHeight="1" x14ac:dyDescent="0.15">
      <c r="A145" s="6" t="s">
        <v>205</v>
      </c>
      <c r="B145" s="21" t="s">
        <v>385</v>
      </c>
      <c r="C145" s="21"/>
      <c r="D145" s="6" t="s">
        <v>412</v>
      </c>
      <c r="E145" s="6" t="s">
        <v>413</v>
      </c>
      <c r="F145" s="6" t="s">
        <v>414</v>
      </c>
      <c r="G145" s="6" t="s">
        <v>415</v>
      </c>
    </row>
    <row r="146" spans="1:7" ht="15" customHeight="1" x14ac:dyDescent="0.15">
      <c r="A146" s="6">
        <v>1</v>
      </c>
      <c r="B146" s="21">
        <v>2</v>
      </c>
      <c r="C146" s="21"/>
      <c r="D146" s="6">
        <v>3</v>
      </c>
      <c r="E146" s="6">
        <v>4</v>
      </c>
      <c r="F146" s="6">
        <v>5</v>
      </c>
      <c r="G146" s="6">
        <v>6</v>
      </c>
    </row>
    <row r="147" spans="1:7" ht="60" customHeight="1" x14ac:dyDescent="0.15">
      <c r="A147" s="6" t="s">
        <v>342</v>
      </c>
      <c r="B147" s="20" t="s">
        <v>453</v>
      </c>
      <c r="C147" s="20"/>
      <c r="D147" s="6" t="s">
        <v>437</v>
      </c>
      <c r="E147" s="9">
        <v>1</v>
      </c>
      <c r="F147" s="9">
        <v>115862.39999999999</v>
      </c>
      <c r="G147" s="9">
        <v>115862.39999999999</v>
      </c>
    </row>
    <row r="148" spans="1:7" ht="24.95" customHeight="1" x14ac:dyDescent="0.15">
      <c r="A148" s="27" t="s">
        <v>417</v>
      </c>
      <c r="B148" s="27"/>
      <c r="C148" s="27"/>
      <c r="D148" s="27"/>
      <c r="E148" s="11">
        <f>SUBTOTAL(9,E147:E147)</f>
        <v>1</v>
      </c>
      <c r="F148" s="11" t="s">
        <v>379</v>
      </c>
      <c r="G148" s="11">
        <f>SUBTOTAL(9,G147:G147)</f>
        <v>115862.39999999999</v>
      </c>
    </row>
    <row r="149" spans="1:7" ht="24.95" customHeight="1" x14ac:dyDescent="0.15">
      <c r="A149" s="27" t="s">
        <v>418</v>
      </c>
      <c r="B149" s="27"/>
      <c r="C149" s="27"/>
      <c r="D149" s="27"/>
      <c r="E149" s="27"/>
      <c r="F149" s="27"/>
      <c r="G149" s="11">
        <f>SUBTOTAL(9,G147:G148)</f>
        <v>115862.39999999999</v>
      </c>
    </row>
    <row r="150" spans="1:7" ht="24.95" customHeight="1" x14ac:dyDescent="0.15"/>
    <row r="151" spans="1:7" ht="20.100000000000001" customHeight="1" x14ac:dyDescent="0.15">
      <c r="A151" s="25" t="s">
        <v>299</v>
      </c>
      <c r="B151" s="25"/>
      <c r="C151" s="26" t="s">
        <v>180</v>
      </c>
      <c r="D151" s="26"/>
      <c r="E151" s="26"/>
      <c r="F151" s="26"/>
      <c r="G151" s="26"/>
    </row>
    <row r="152" spans="1:7" ht="20.100000000000001" customHeight="1" x14ac:dyDescent="0.15">
      <c r="A152" s="25" t="s">
        <v>300</v>
      </c>
      <c r="B152" s="25"/>
      <c r="C152" s="26" t="s">
        <v>301</v>
      </c>
      <c r="D152" s="26"/>
      <c r="E152" s="26"/>
      <c r="F152" s="26"/>
      <c r="G152" s="26"/>
    </row>
    <row r="153" spans="1:7" ht="24.95" customHeight="1" x14ac:dyDescent="0.15">
      <c r="A153" s="25" t="s">
        <v>302</v>
      </c>
      <c r="B153" s="25"/>
      <c r="C153" s="26" t="s">
        <v>268</v>
      </c>
      <c r="D153" s="26"/>
      <c r="E153" s="26"/>
      <c r="F153" s="26"/>
      <c r="G153" s="26"/>
    </row>
    <row r="154" spans="1:7" ht="15" customHeight="1" x14ac:dyDescent="0.15"/>
    <row r="155" spans="1:7" ht="24.95" customHeight="1" x14ac:dyDescent="0.15">
      <c r="A155" s="16" t="s">
        <v>423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385</v>
      </c>
      <c r="C157" s="21"/>
      <c r="D157" s="6" t="s">
        <v>412</v>
      </c>
      <c r="E157" s="6" t="s">
        <v>413</v>
      </c>
      <c r="F157" s="6" t="s">
        <v>414</v>
      </c>
      <c r="G157" s="6" t="s">
        <v>415</v>
      </c>
    </row>
    <row r="158" spans="1:7" ht="15" customHeight="1" x14ac:dyDescent="0.15">
      <c r="A158" s="6">
        <v>1</v>
      </c>
      <c r="B158" s="21">
        <v>2</v>
      </c>
      <c r="C158" s="21"/>
      <c r="D158" s="6">
        <v>3</v>
      </c>
      <c r="E158" s="6">
        <v>4</v>
      </c>
      <c r="F158" s="6">
        <v>5</v>
      </c>
      <c r="G158" s="6">
        <v>6</v>
      </c>
    </row>
    <row r="159" spans="1:7" ht="39.950000000000003" customHeight="1" x14ac:dyDescent="0.15">
      <c r="A159" s="6" t="s">
        <v>317</v>
      </c>
      <c r="B159" s="20" t="s">
        <v>454</v>
      </c>
      <c r="C159" s="20"/>
      <c r="D159" s="6" t="s">
        <v>268</v>
      </c>
      <c r="E159" s="9">
        <v>1</v>
      </c>
      <c r="F159" s="9">
        <v>574248.34</v>
      </c>
      <c r="G159" s="9">
        <v>574248.34</v>
      </c>
    </row>
    <row r="160" spans="1:7" ht="39.950000000000003" customHeight="1" x14ac:dyDescent="0.15">
      <c r="A160" s="6" t="s">
        <v>317</v>
      </c>
      <c r="B160" s="20" t="s">
        <v>455</v>
      </c>
      <c r="C160" s="20"/>
      <c r="D160" s="6" t="s">
        <v>268</v>
      </c>
      <c r="E160" s="9">
        <v>1</v>
      </c>
      <c r="F160" s="9">
        <v>1381103.6</v>
      </c>
      <c r="G160" s="9">
        <v>1381103.6</v>
      </c>
    </row>
    <row r="161" spans="1:7" ht="60" customHeight="1" x14ac:dyDescent="0.15">
      <c r="A161" s="6" t="s">
        <v>317</v>
      </c>
      <c r="B161" s="20" t="s">
        <v>456</v>
      </c>
      <c r="C161" s="20"/>
      <c r="D161" s="6" t="s">
        <v>268</v>
      </c>
      <c r="E161" s="9">
        <v>1</v>
      </c>
      <c r="F161" s="9">
        <v>603325.19999999995</v>
      </c>
      <c r="G161" s="9">
        <v>603325.19999999995</v>
      </c>
    </row>
    <row r="162" spans="1:7" ht="39.950000000000003" customHeight="1" x14ac:dyDescent="0.15">
      <c r="A162" s="6" t="s">
        <v>317</v>
      </c>
      <c r="B162" s="20" t="s">
        <v>457</v>
      </c>
      <c r="C162" s="20"/>
      <c r="D162" s="6" t="s">
        <v>268</v>
      </c>
      <c r="E162" s="9">
        <v>1</v>
      </c>
      <c r="F162" s="9">
        <v>748703.53</v>
      </c>
      <c r="G162" s="9">
        <v>748703.53</v>
      </c>
    </row>
    <row r="163" spans="1:7" ht="60" customHeight="1" x14ac:dyDescent="0.15">
      <c r="A163" s="6" t="s">
        <v>317</v>
      </c>
      <c r="B163" s="20" t="s">
        <v>458</v>
      </c>
      <c r="C163" s="20"/>
      <c r="D163" s="6" t="s">
        <v>268</v>
      </c>
      <c r="E163" s="9">
        <v>1</v>
      </c>
      <c r="F163" s="9">
        <v>777779.4</v>
      </c>
      <c r="G163" s="9">
        <v>777779.4</v>
      </c>
    </row>
    <row r="164" spans="1:7" ht="60" customHeight="1" x14ac:dyDescent="0.15">
      <c r="A164" s="6" t="s">
        <v>317</v>
      </c>
      <c r="B164" s="20" t="s">
        <v>459</v>
      </c>
      <c r="C164" s="20"/>
      <c r="D164" s="6" t="s">
        <v>268</v>
      </c>
      <c r="E164" s="9">
        <v>1</v>
      </c>
      <c r="F164" s="9">
        <v>363447.32</v>
      </c>
      <c r="G164" s="9">
        <v>363447.32</v>
      </c>
    </row>
    <row r="165" spans="1:7" ht="24.95" customHeight="1" x14ac:dyDescent="0.15">
      <c r="A165" s="27" t="s">
        <v>417</v>
      </c>
      <c r="B165" s="27"/>
      <c r="C165" s="27"/>
      <c r="D165" s="27"/>
      <c r="E165" s="11">
        <f>SUBTOTAL(9,E159:E164)</f>
        <v>6</v>
      </c>
      <c r="F165" s="11" t="s">
        <v>379</v>
      </c>
      <c r="G165" s="11">
        <f>SUBTOTAL(9,G159:G164)</f>
        <v>4448607.3899999997</v>
      </c>
    </row>
    <row r="166" spans="1:7" ht="24.95" customHeight="1" x14ac:dyDescent="0.15">
      <c r="A166" s="27" t="s">
        <v>418</v>
      </c>
      <c r="B166" s="27"/>
      <c r="C166" s="27"/>
      <c r="D166" s="27"/>
      <c r="E166" s="27"/>
      <c r="F166" s="27"/>
      <c r="G166" s="11">
        <f>SUBTOTAL(9,G159:G165)</f>
        <v>4448607.3899999997</v>
      </c>
    </row>
    <row r="167" spans="1:7" ht="24.95" customHeight="1" x14ac:dyDescent="0.15"/>
    <row r="168" spans="1:7" ht="20.100000000000001" customHeight="1" x14ac:dyDescent="0.15">
      <c r="A168" s="25" t="s">
        <v>299</v>
      </c>
      <c r="B168" s="25"/>
      <c r="C168" s="26" t="s">
        <v>174</v>
      </c>
      <c r="D168" s="26"/>
      <c r="E168" s="26"/>
      <c r="F168" s="26"/>
      <c r="G168" s="26"/>
    </row>
    <row r="169" spans="1:7" ht="20.100000000000001" customHeight="1" x14ac:dyDescent="0.15">
      <c r="A169" s="25" t="s">
        <v>300</v>
      </c>
      <c r="B169" s="25"/>
      <c r="C169" s="26" t="s">
        <v>301</v>
      </c>
      <c r="D169" s="26"/>
      <c r="E169" s="26"/>
      <c r="F169" s="26"/>
      <c r="G169" s="26"/>
    </row>
    <row r="170" spans="1:7" ht="24.95" customHeight="1" x14ac:dyDescent="0.15">
      <c r="A170" s="25" t="s">
        <v>302</v>
      </c>
      <c r="B170" s="25"/>
      <c r="C170" s="26" t="s">
        <v>271</v>
      </c>
      <c r="D170" s="26"/>
      <c r="E170" s="26"/>
      <c r="F170" s="26"/>
      <c r="G170" s="26"/>
    </row>
    <row r="171" spans="1:7" ht="15" customHeight="1" x14ac:dyDescent="0.15"/>
    <row r="172" spans="1:7" ht="24.95" customHeight="1" x14ac:dyDescent="0.15">
      <c r="A172" s="16" t="s">
        <v>423</v>
      </c>
      <c r="B172" s="16"/>
      <c r="C172" s="16"/>
      <c r="D172" s="16"/>
      <c r="E172" s="16"/>
      <c r="F172" s="16"/>
      <c r="G172" s="16"/>
    </row>
    <row r="173" spans="1:7" ht="15" customHeight="1" x14ac:dyDescent="0.15"/>
    <row r="174" spans="1:7" ht="50.1" customHeight="1" x14ac:dyDescent="0.15">
      <c r="A174" s="6" t="s">
        <v>205</v>
      </c>
      <c r="B174" s="21" t="s">
        <v>385</v>
      </c>
      <c r="C174" s="21"/>
      <c r="D174" s="6" t="s">
        <v>412</v>
      </c>
      <c r="E174" s="6" t="s">
        <v>413</v>
      </c>
      <c r="F174" s="6" t="s">
        <v>414</v>
      </c>
      <c r="G174" s="6" t="s">
        <v>415</v>
      </c>
    </row>
    <row r="175" spans="1:7" ht="15" customHeight="1" x14ac:dyDescent="0.15">
      <c r="A175" s="6">
        <v>1</v>
      </c>
      <c r="B175" s="21">
        <v>2</v>
      </c>
      <c r="C175" s="21"/>
      <c r="D175" s="6">
        <v>3</v>
      </c>
      <c r="E175" s="6">
        <v>4</v>
      </c>
      <c r="F175" s="6">
        <v>5</v>
      </c>
      <c r="G175" s="6">
        <v>6</v>
      </c>
    </row>
    <row r="176" spans="1:7" ht="60" customHeight="1" x14ac:dyDescent="0.15">
      <c r="A176" s="6" t="s">
        <v>316</v>
      </c>
      <c r="B176" s="20" t="s">
        <v>424</v>
      </c>
      <c r="C176" s="20"/>
      <c r="D176" s="6" t="s">
        <v>56</v>
      </c>
      <c r="E176" s="9">
        <v>1</v>
      </c>
      <c r="F176" s="9">
        <v>24837.66</v>
      </c>
      <c r="G176" s="9">
        <v>24837.66</v>
      </c>
    </row>
    <row r="177" spans="1:7" ht="39.950000000000003" customHeight="1" x14ac:dyDescent="0.15">
      <c r="A177" s="6" t="s">
        <v>316</v>
      </c>
      <c r="B177" s="20" t="s">
        <v>425</v>
      </c>
      <c r="C177" s="20"/>
      <c r="D177" s="6" t="s">
        <v>56</v>
      </c>
      <c r="E177" s="9">
        <v>1</v>
      </c>
      <c r="F177" s="9">
        <v>56103.9</v>
      </c>
      <c r="G177" s="9">
        <v>56103.9</v>
      </c>
    </row>
    <row r="178" spans="1:7" ht="39.950000000000003" customHeight="1" x14ac:dyDescent="0.15">
      <c r="A178" s="6" t="s">
        <v>316</v>
      </c>
      <c r="B178" s="20" t="s">
        <v>426</v>
      </c>
      <c r="C178" s="20"/>
      <c r="D178" s="6" t="s">
        <v>56</v>
      </c>
      <c r="E178" s="9">
        <v>1</v>
      </c>
      <c r="F178" s="9">
        <v>30097.4</v>
      </c>
      <c r="G178" s="9">
        <v>30097.4</v>
      </c>
    </row>
    <row r="179" spans="1:7" ht="60" customHeight="1" x14ac:dyDescent="0.15">
      <c r="A179" s="6" t="s">
        <v>316</v>
      </c>
      <c r="B179" s="20" t="s">
        <v>427</v>
      </c>
      <c r="C179" s="20"/>
      <c r="D179" s="6" t="s">
        <v>56</v>
      </c>
      <c r="E179" s="9">
        <v>1</v>
      </c>
      <c r="F179" s="9">
        <v>14610.39</v>
      </c>
      <c r="G179" s="9">
        <v>14610.39</v>
      </c>
    </row>
    <row r="180" spans="1:7" ht="39.950000000000003" customHeight="1" x14ac:dyDescent="0.15">
      <c r="A180" s="6" t="s">
        <v>316</v>
      </c>
      <c r="B180" s="20" t="s">
        <v>428</v>
      </c>
      <c r="C180" s="20"/>
      <c r="D180" s="6" t="s">
        <v>56</v>
      </c>
      <c r="E180" s="9">
        <v>1</v>
      </c>
      <c r="F180" s="9">
        <v>23084.42</v>
      </c>
      <c r="G180" s="9">
        <v>23084.42</v>
      </c>
    </row>
    <row r="181" spans="1:7" ht="60" customHeight="1" x14ac:dyDescent="0.15">
      <c r="A181" s="6" t="s">
        <v>316</v>
      </c>
      <c r="B181" s="20" t="s">
        <v>429</v>
      </c>
      <c r="C181" s="20"/>
      <c r="D181" s="6" t="s">
        <v>56</v>
      </c>
      <c r="E181" s="9">
        <v>1</v>
      </c>
      <c r="F181" s="9">
        <v>31266.23</v>
      </c>
      <c r="G181" s="9">
        <v>31266.23</v>
      </c>
    </row>
    <row r="182" spans="1:7" ht="24.95" customHeight="1" x14ac:dyDescent="0.15">
      <c r="A182" s="27" t="s">
        <v>417</v>
      </c>
      <c r="B182" s="27"/>
      <c r="C182" s="27"/>
      <c r="D182" s="27"/>
      <c r="E182" s="11">
        <f>SUBTOTAL(9,E176:E181)</f>
        <v>6</v>
      </c>
      <c r="F182" s="11" t="s">
        <v>379</v>
      </c>
      <c r="G182" s="11">
        <f>SUBTOTAL(9,G176:G181)</f>
        <v>180000</v>
      </c>
    </row>
    <row r="183" spans="1:7" ht="24.95" customHeight="1" x14ac:dyDescent="0.15">
      <c r="A183" s="27" t="s">
        <v>418</v>
      </c>
      <c r="B183" s="27"/>
      <c r="C183" s="27"/>
      <c r="D183" s="27"/>
      <c r="E183" s="27"/>
      <c r="F183" s="27"/>
      <c r="G183" s="11">
        <f>SUBTOTAL(9,G176:G182)</f>
        <v>180000</v>
      </c>
    </row>
    <row r="184" spans="1:7" ht="24.95" customHeight="1" x14ac:dyDescent="0.15"/>
    <row r="185" spans="1:7" ht="20.100000000000001" customHeight="1" x14ac:dyDescent="0.15">
      <c r="A185" s="25" t="s">
        <v>299</v>
      </c>
      <c r="B185" s="25"/>
      <c r="C185" s="26" t="s">
        <v>174</v>
      </c>
      <c r="D185" s="26"/>
      <c r="E185" s="26"/>
      <c r="F185" s="26"/>
      <c r="G185" s="26"/>
    </row>
    <row r="186" spans="1:7" ht="20.100000000000001" customHeight="1" x14ac:dyDescent="0.15">
      <c r="A186" s="25" t="s">
        <v>300</v>
      </c>
      <c r="B186" s="25"/>
      <c r="C186" s="26" t="s">
        <v>301</v>
      </c>
      <c r="D186" s="26"/>
      <c r="E186" s="26"/>
      <c r="F186" s="26"/>
      <c r="G186" s="26"/>
    </row>
    <row r="187" spans="1:7" ht="24.95" customHeight="1" x14ac:dyDescent="0.15">
      <c r="A187" s="25" t="s">
        <v>302</v>
      </c>
      <c r="B187" s="25"/>
      <c r="C187" s="26" t="s">
        <v>271</v>
      </c>
      <c r="D187" s="26"/>
      <c r="E187" s="26"/>
      <c r="F187" s="26"/>
      <c r="G187" s="26"/>
    </row>
    <row r="188" spans="1:7" ht="15" customHeight="1" x14ac:dyDescent="0.15"/>
    <row r="189" spans="1:7" ht="24.95" customHeight="1" x14ac:dyDescent="0.15">
      <c r="A189" s="16" t="s">
        <v>435</v>
      </c>
      <c r="B189" s="16"/>
      <c r="C189" s="16"/>
      <c r="D189" s="16"/>
      <c r="E189" s="16"/>
      <c r="F189" s="16"/>
      <c r="G189" s="16"/>
    </row>
    <row r="190" spans="1:7" ht="15" customHeight="1" x14ac:dyDescent="0.15"/>
    <row r="191" spans="1:7" ht="50.1" customHeight="1" x14ac:dyDescent="0.15">
      <c r="A191" s="6" t="s">
        <v>205</v>
      </c>
      <c r="B191" s="21" t="s">
        <v>385</v>
      </c>
      <c r="C191" s="21"/>
      <c r="D191" s="6" t="s">
        <v>412</v>
      </c>
      <c r="E191" s="6" t="s">
        <v>413</v>
      </c>
      <c r="F191" s="6" t="s">
        <v>414</v>
      </c>
      <c r="G191" s="6" t="s">
        <v>415</v>
      </c>
    </row>
    <row r="192" spans="1:7" ht="15" customHeight="1" x14ac:dyDescent="0.15">
      <c r="A192" s="6">
        <v>1</v>
      </c>
      <c r="B192" s="21">
        <v>2</v>
      </c>
      <c r="C192" s="21"/>
      <c r="D192" s="6">
        <v>3</v>
      </c>
      <c r="E192" s="6">
        <v>4</v>
      </c>
      <c r="F192" s="6">
        <v>5</v>
      </c>
      <c r="G192" s="6">
        <v>6</v>
      </c>
    </row>
    <row r="193" spans="1:7" ht="60" customHeight="1" x14ac:dyDescent="0.15">
      <c r="A193" s="6" t="s">
        <v>319</v>
      </c>
      <c r="B193" s="20" t="s">
        <v>438</v>
      </c>
      <c r="C193" s="20"/>
      <c r="D193" s="6" t="s">
        <v>56</v>
      </c>
      <c r="E193" s="9">
        <v>1</v>
      </c>
      <c r="F193" s="9">
        <v>183426.14</v>
      </c>
      <c r="G193" s="9">
        <v>183426.14</v>
      </c>
    </row>
    <row r="194" spans="1:7" ht="39.950000000000003" customHeight="1" x14ac:dyDescent="0.15">
      <c r="A194" s="6" t="s">
        <v>319</v>
      </c>
      <c r="B194" s="20" t="s">
        <v>439</v>
      </c>
      <c r="C194" s="20"/>
      <c r="D194" s="6" t="s">
        <v>56</v>
      </c>
      <c r="E194" s="9">
        <v>1</v>
      </c>
      <c r="F194" s="9">
        <v>170478.41</v>
      </c>
      <c r="G194" s="9">
        <v>170478.41</v>
      </c>
    </row>
    <row r="195" spans="1:7" ht="39.950000000000003" customHeight="1" x14ac:dyDescent="0.15">
      <c r="A195" s="6" t="s">
        <v>319</v>
      </c>
      <c r="B195" s="20" t="s">
        <v>440</v>
      </c>
      <c r="C195" s="20"/>
      <c r="D195" s="6" t="s">
        <v>56</v>
      </c>
      <c r="E195" s="9">
        <v>1</v>
      </c>
      <c r="F195" s="9">
        <v>414327.27</v>
      </c>
      <c r="G195" s="9">
        <v>414327.27</v>
      </c>
    </row>
    <row r="196" spans="1:7" ht="60" customHeight="1" x14ac:dyDescent="0.15">
      <c r="A196" s="6" t="s">
        <v>319</v>
      </c>
      <c r="B196" s="20" t="s">
        <v>441</v>
      </c>
      <c r="C196" s="20"/>
      <c r="D196" s="6" t="s">
        <v>56</v>
      </c>
      <c r="E196" s="9">
        <v>1</v>
      </c>
      <c r="F196" s="9">
        <v>107897.73</v>
      </c>
      <c r="G196" s="9">
        <v>107897.73</v>
      </c>
    </row>
    <row r="197" spans="1:7" ht="39.950000000000003" customHeight="1" x14ac:dyDescent="0.15">
      <c r="A197" s="6" t="s">
        <v>319</v>
      </c>
      <c r="B197" s="20" t="s">
        <v>442</v>
      </c>
      <c r="C197" s="20"/>
      <c r="D197" s="6" t="s">
        <v>56</v>
      </c>
      <c r="E197" s="9">
        <v>1</v>
      </c>
      <c r="F197" s="9">
        <v>222269.32</v>
      </c>
      <c r="G197" s="9">
        <v>222269.32</v>
      </c>
    </row>
    <row r="198" spans="1:7" ht="60" customHeight="1" x14ac:dyDescent="0.15">
      <c r="A198" s="6" t="s">
        <v>319</v>
      </c>
      <c r="B198" s="20" t="s">
        <v>436</v>
      </c>
      <c r="C198" s="20"/>
      <c r="D198" s="6" t="s">
        <v>56</v>
      </c>
      <c r="E198" s="9">
        <v>1</v>
      </c>
      <c r="F198" s="9">
        <v>230901.13</v>
      </c>
      <c r="G198" s="9">
        <v>230901.13</v>
      </c>
    </row>
    <row r="199" spans="1:7" ht="24.95" customHeight="1" x14ac:dyDescent="0.15">
      <c r="A199" s="27" t="s">
        <v>417</v>
      </c>
      <c r="B199" s="27"/>
      <c r="C199" s="27"/>
      <c r="D199" s="27"/>
      <c r="E199" s="11">
        <f>SUBTOTAL(9,E193:E198)</f>
        <v>6</v>
      </c>
      <c r="F199" s="11" t="s">
        <v>379</v>
      </c>
      <c r="G199" s="11">
        <f>SUBTOTAL(9,G193:G198)</f>
        <v>1329300</v>
      </c>
    </row>
    <row r="200" spans="1:7" ht="24.95" customHeight="1" x14ac:dyDescent="0.15">
      <c r="A200" s="27" t="s">
        <v>418</v>
      </c>
      <c r="B200" s="27"/>
      <c r="C200" s="27"/>
      <c r="D200" s="27"/>
      <c r="E200" s="27"/>
      <c r="F200" s="27"/>
      <c r="G200" s="11">
        <f>SUBTOTAL(9,G193:G199)</f>
        <v>1329300</v>
      </c>
    </row>
    <row r="201" spans="1:7" ht="24.95" customHeight="1" x14ac:dyDescent="0.15"/>
    <row r="202" spans="1:7" ht="20.100000000000001" customHeight="1" x14ac:dyDescent="0.15">
      <c r="A202" s="25" t="s">
        <v>299</v>
      </c>
      <c r="B202" s="25"/>
      <c r="C202" s="26" t="s">
        <v>174</v>
      </c>
      <c r="D202" s="26"/>
      <c r="E202" s="26"/>
      <c r="F202" s="26"/>
      <c r="G202" s="26"/>
    </row>
    <row r="203" spans="1:7" ht="20.100000000000001" customHeight="1" x14ac:dyDescent="0.15">
      <c r="A203" s="25" t="s">
        <v>300</v>
      </c>
      <c r="B203" s="25"/>
      <c r="C203" s="26" t="s">
        <v>301</v>
      </c>
      <c r="D203" s="26"/>
      <c r="E203" s="26"/>
      <c r="F203" s="26"/>
      <c r="G203" s="26"/>
    </row>
    <row r="204" spans="1:7" ht="24.95" customHeight="1" x14ac:dyDescent="0.15">
      <c r="A204" s="25" t="s">
        <v>302</v>
      </c>
      <c r="B204" s="25"/>
      <c r="C204" s="26" t="s">
        <v>271</v>
      </c>
      <c r="D204" s="26"/>
      <c r="E204" s="26"/>
      <c r="F204" s="26"/>
      <c r="G204" s="26"/>
    </row>
    <row r="205" spans="1:7" ht="15" customHeight="1" x14ac:dyDescent="0.15"/>
    <row r="206" spans="1:7" ht="24.95" customHeight="1" x14ac:dyDescent="0.15">
      <c r="A206" s="16" t="s">
        <v>446</v>
      </c>
      <c r="B206" s="16"/>
      <c r="C206" s="16"/>
      <c r="D206" s="16"/>
      <c r="E206" s="16"/>
      <c r="F206" s="16"/>
      <c r="G206" s="16"/>
    </row>
    <row r="207" spans="1:7" ht="15" customHeight="1" x14ac:dyDescent="0.15"/>
    <row r="208" spans="1:7" ht="50.1" customHeight="1" x14ac:dyDescent="0.15">
      <c r="A208" s="6" t="s">
        <v>205</v>
      </c>
      <c r="B208" s="21" t="s">
        <v>385</v>
      </c>
      <c r="C208" s="21"/>
      <c r="D208" s="6" t="s">
        <v>412</v>
      </c>
      <c r="E208" s="6" t="s">
        <v>413</v>
      </c>
      <c r="F208" s="6" t="s">
        <v>414</v>
      </c>
      <c r="G208" s="6" t="s">
        <v>415</v>
      </c>
    </row>
    <row r="209" spans="1:7" ht="15" customHeight="1" x14ac:dyDescent="0.15">
      <c r="A209" s="6">
        <v>1</v>
      </c>
      <c r="B209" s="21">
        <v>2</v>
      </c>
      <c r="C209" s="21"/>
      <c r="D209" s="6">
        <v>3</v>
      </c>
      <c r="E209" s="6">
        <v>4</v>
      </c>
      <c r="F209" s="6">
        <v>5</v>
      </c>
      <c r="G209" s="6">
        <v>6</v>
      </c>
    </row>
    <row r="210" spans="1:7" ht="39.950000000000003" customHeight="1" x14ac:dyDescent="0.15">
      <c r="A210" s="6" t="s">
        <v>362</v>
      </c>
      <c r="B210" s="20" t="s">
        <v>448</v>
      </c>
      <c r="C210" s="20"/>
      <c r="D210" s="6" t="s">
        <v>56</v>
      </c>
      <c r="E210" s="9">
        <v>1</v>
      </c>
      <c r="F210" s="9">
        <v>5615232.9000000004</v>
      </c>
      <c r="G210" s="9">
        <v>5615232.9000000004</v>
      </c>
    </row>
    <row r="211" spans="1:7" ht="24.95" customHeight="1" x14ac:dyDescent="0.15">
      <c r="A211" s="27" t="s">
        <v>417</v>
      </c>
      <c r="B211" s="27"/>
      <c r="C211" s="27"/>
      <c r="D211" s="27"/>
      <c r="E211" s="11">
        <f>SUBTOTAL(9,E210:E210)</f>
        <v>1</v>
      </c>
      <c r="F211" s="11" t="s">
        <v>379</v>
      </c>
      <c r="G211" s="11">
        <f>SUBTOTAL(9,G210:G210)</f>
        <v>5615232.9000000004</v>
      </c>
    </row>
    <row r="212" spans="1:7" ht="24.95" customHeight="1" x14ac:dyDescent="0.15">
      <c r="A212" s="27" t="s">
        <v>418</v>
      </c>
      <c r="B212" s="27"/>
      <c r="C212" s="27"/>
      <c r="D212" s="27"/>
      <c r="E212" s="27"/>
      <c r="F212" s="27"/>
      <c r="G212" s="11">
        <f>SUBTOTAL(9,G210:G211)</f>
        <v>5615232.9000000004</v>
      </c>
    </row>
    <row r="213" spans="1:7" ht="24.95" customHeight="1" x14ac:dyDescent="0.15"/>
    <row r="214" spans="1:7" ht="20.100000000000001" customHeight="1" x14ac:dyDescent="0.15">
      <c r="A214" s="25" t="s">
        <v>299</v>
      </c>
      <c r="B214" s="25"/>
      <c r="C214" s="26" t="s">
        <v>174</v>
      </c>
      <c r="D214" s="26"/>
      <c r="E214" s="26"/>
      <c r="F214" s="26"/>
      <c r="G214" s="26"/>
    </row>
    <row r="215" spans="1:7" ht="20.100000000000001" customHeight="1" x14ac:dyDescent="0.15">
      <c r="A215" s="25" t="s">
        <v>300</v>
      </c>
      <c r="B215" s="25"/>
      <c r="C215" s="26" t="s">
        <v>301</v>
      </c>
      <c r="D215" s="26"/>
      <c r="E215" s="26"/>
      <c r="F215" s="26"/>
      <c r="G215" s="26"/>
    </row>
    <row r="216" spans="1:7" ht="24.95" customHeight="1" x14ac:dyDescent="0.15">
      <c r="A216" s="25" t="s">
        <v>302</v>
      </c>
      <c r="B216" s="25"/>
      <c r="C216" s="26" t="s">
        <v>271</v>
      </c>
      <c r="D216" s="26"/>
      <c r="E216" s="26"/>
      <c r="F216" s="26"/>
      <c r="G216" s="26"/>
    </row>
    <row r="217" spans="1:7" ht="15" customHeight="1" x14ac:dyDescent="0.15"/>
    <row r="218" spans="1:7" ht="24.95" customHeight="1" x14ac:dyDescent="0.15">
      <c r="A218" s="16" t="s">
        <v>451</v>
      </c>
      <c r="B218" s="16"/>
      <c r="C218" s="16"/>
      <c r="D218" s="16"/>
      <c r="E218" s="16"/>
      <c r="F218" s="16"/>
      <c r="G218" s="16"/>
    </row>
    <row r="219" spans="1:7" ht="15" customHeight="1" x14ac:dyDescent="0.15"/>
    <row r="220" spans="1:7" ht="50.1" customHeight="1" x14ac:dyDescent="0.15">
      <c r="A220" s="6" t="s">
        <v>205</v>
      </c>
      <c r="B220" s="21" t="s">
        <v>385</v>
      </c>
      <c r="C220" s="21"/>
      <c r="D220" s="6" t="s">
        <v>412</v>
      </c>
      <c r="E220" s="6" t="s">
        <v>413</v>
      </c>
      <c r="F220" s="6" t="s">
        <v>414</v>
      </c>
      <c r="G220" s="6" t="s">
        <v>415</v>
      </c>
    </row>
    <row r="221" spans="1:7" ht="15" customHeight="1" x14ac:dyDescent="0.15">
      <c r="A221" s="6">
        <v>1</v>
      </c>
      <c r="B221" s="21">
        <v>2</v>
      </c>
      <c r="C221" s="21"/>
      <c r="D221" s="6">
        <v>3</v>
      </c>
      <c r="E221" s="6">
        <v>4</v>
      </c>
      <c r="F221" s="6">
        <v>5</v>
      </c>
      <c r="G221" s="6">
        <v>6</v>
      </c>
    </row>
    <row r="222" spans="1:7" ht="39.950000000000003" customHeight="1" x14ac:dyDescent="0.15">
      <c r="A222" s="6" t="s">
        <v>320</v>
      </c>
      <c r="B222" s="20" t="s">
        <v>452</v>
      </c>
      <c r="C222" s="20"/>
      <c r="D222" s="6" t="s">
        <v>56</v>
      </c>
      <c r="E222" s="9">
        <v>1</v>
      </c>
      <c r="F222" s="9">
        <v>3354469.56</v>
      </c>
      <c r="G222" s="9">
        <v>3354469.56</v>
      </c>
    </row>
    <row r="223" spans="1:7" ht="24.95" customHeight="1" x14ac:dyDescent="0.15">
      <c r="A223" s="27" t="s">
        <v>417</v>
      </c>
      <c r="B223" s="27"/>
      <c r="C223" s="27"/>
      <c r="D223" s="27"/>
      <c r="E223" s="11">
        <f>SUBTOTAL(9,E222:E222)</f>
        <v>1</v>
      </c>
      <c r="F223" s="11" t="s">
        <v>379</v>
      </c>
      <c r="G223" s="11">
        <f>SUBTOTAL(9,G222:G222)</f>
        <v>3354469.56</v>
      </c>
    </row>
    <row r="224" spans="1:7" ht="24.95" customHeight="1" x14ac:dyDescent="0.15">
      <c r="A224" s="27" t="s">
        <v>418</v>
      </c>
      <c r="B224" s="27"/>
      <c r="C224" s="27"/>
      <c r="D224" s="27"/>
      <c r="E224" s="27"/>
      <c r="F224" s="27"/>
      <c r="G224" s="11">
        <f>SUBTOTAL(9,G222:G223)</f>
        <v>3354469.56</v>
      </c>
    </row>
    <row r="225" spans="1:7" ht="24.95" customHeight="1" x14ac:dyDescent="0.15"/>
    <row r="226" spans="1:7" ht="20.100000000000001" customHeight="1" x14ac:dyDescent="0.15">
      <c r="A226" s="25" t="s">
        <v>299</v>
      </c>
      <c r="B226" s="25"/>
      <c r="C226" s="26" t="s">
        <v>180</v>
      </c>
      <c r="D226" s="26"/>
      <c r="E226" s="26"/>
      <c r="F226" s="26"/>
      <c r="G226" s="26"/>
    </row>
    <row r="227" spans="1:7" ht="20.100000000000001" customHeight="1" x14ac:dyDescent="0.15">
      <c r="A227" s="25" t="s">
        <v>300</v>
      </c>
      <c r="B227" s="25"/>
      <c r="C227" s="26" t="s">
        <v>301</v>
      </c>
      <c r="D227" s="26"/>
      <c r="E227" s="26"/>
      <c r="F227" s="26"/>
      <c r="G227" s="26"/>
    </row>
    <row r="228" spans="1:7" ht="24.95" customHeight="1" x14ac:dyDescent="0.15">
      <c r="A228" s="25" t="s">
        <v>302</v>
      </c>
      <c r="B228" s="25"/>
      <c r="C228" s="26" t="s">
        <v>271</v>
      </c>
      <c r="D228" s="26"/>
      <c r="E228" s="26"/>
      <c r="F228" s="26"/>
      <c r="G228" s="26"/>
    </row>
    <row r="229" spans="1:7" ht="15" customHeight="1" x14ac:dyDescent="0.15"/>
    <row r="230" spans="1:7" ht="24.95" customHeight="1" x14ac:dyDescent="0.15">
      <c r="A230" s="16" t="s">
        <v>423</v>
      </c>
      <c r="B230" s="16"/>
      <c r="C230" s="16"/>
      <c r="D230" s="16"/>
      <c r="E230" s="16"/>
      <c r="F230" s="16"/>
      <c r="G230" s="16"/>
    </row>
    <row r="231" spans="1:7" ht="15" customHeight="1" x14ac:dyDescent="0.15"/>
    <row r="232" spans="1:7" ht="50.1" customHeight="1" x14ac:dyDescent="0.15">
      <c r="A232" s="6" t="s">
        <v>205</v>
      </c>
      <c r="B232" s="21" t="s">
        <v>385</v>
      </c>
      <c r="C232" s="21"/>
      <c r="D232" s="6" t="s">
        <v>412</v>
      </c>
      <c r="E232" s="6" t="s">
        <v>413</v>
      </c>
      <c r="F232" s="6" t="s">
        <v>414</v>
      </c>
      <c r="G232" s="6" t="s">
        <v>415</v>
      </c>
    </row>
    <row r="233" spans="1:7" ht="15" customHeight="1" x14ac:dyDescent="0.15">
      <c r="A233" s="6">
        <v>1</v>
      </c>
      <c r="B233" s="21">
        <v>2</v>
      </c>
      <c r="C233" s="21"/>
      <c r="D233" s="6">
        <v>3</v>
      </c>
      <c r="E233" s="6">
        <v>4</v>
      </c>
      <c r="F233" s="6">
        <v>5</v>
      </c>
      <c r="G233" s="6">
        <v>6</v>
      </c>
    </row>
    <row r="234" spans="1:7" ht="39.950000000000003" customHeight="1" x14ac:dyDescent="0.15">
      <c r="A234" s="6" t="s">
        <v>317</v>
      </c>
      <c r="B234" s="20" t="s">
        <v>454</v>
      </c>
      <c r="C234" s="20"/>
      <c r="D234" s="6" t="s">
        <v>56</v>
      </c>
      <c r="E234" s="9">
        <v>1</v>
      </c>
      <c r="F234" s="9">
        <v>558187.76</v>
      </c>
      <c r="G234" s="9">
        <v>558187.76</v>
      </c>
    </row>
    <row r="235" spans="1:7" ht="39.950000000000003" customHeight="1" x14ac:dyDescent="0.15">
      <c r="A235" s="6" t="s">
        <v>317</v>
      </c>
      <c r="B235" s="20" t="s">
        <v>455</v>
      </c>
      <c r="C235" s="20"/>
      <c r="D235" s="6" t="s">
        <v>56</v>
      </c>
      <c r="E235" s="9">
        <v>1</v>
      </c>
      <c r="F235" s="9">
        <v>1356608.22</v>
      </c>
      <c r="G235" s="9">
        <v>1356608.22</v>
      </c>
    </row>
    <row r="236" spans="1:7" ht="60" customHeight="1" x14ac:dyDescent="0.15">
      <c r="A236" s="6" t="s">
        <v>317</v>
      </c>
      <c r="B236" s="20" t="s">
        <v>456</v>
      </c>
      <c r="C236" s="20"/>
      <c r="D236" s="6" t="s">
        <v>56</v>
      </c>
      <c r="E236" s="9">
        <v>1</v>
      </c>
      <c r="F236" s="9">
        <v>600581.76</v>
      </c>
      <c r="G236" s="9">
        <v>600581.76</v>
      </c>
    </row>
    <row r="237" spans="1:7" ht="39.950000000000003" customHeight="1" x14ac:dyDescent="0.15">
      <c r="A237" s="6" t="s">
        <v>317</v>
      </c>
      <c r="B237" s="20" t="s">
        <v>457</v>
      </c>
      <c r="C237" s="20"/>
      <c r="D237" s="6" t="s">
        <v>56</v>
      </c>
      <c r="E237" s="9">
        <v>1</v>
      </c>
      <c r="F237" s="9">
        <v>727763.78</v>
      </c>
      <c r="G237" s="9">
        <v>727763.78</v>
      </c>
    </row>
    <row r="238" spans="1:7" ht="60" customHeight="1" x14ac:dyDescent="0.15">
      <c r="A238" s="6" t="s">
        <v>317</v>
      </c>
      <c r="B238" s="20" t="s">
        <v>458</v>
      </c>
      <c r="C238" s="20"/>
      <c r="D238" s="6" t="s">
        <v>56</v>
      </c>
      <c r="E238" s="9">
        <v>1</v>
      </c>
      <c r="F238" s="9">
        <v>756026.46</v>
      </c>
      <c r="G238" s="9">
        <v>756026.46</v>
      </c>
    </row>
    <row r="239" spans="1:7" ht="60" customHeight="1" x14ac:dyDescent="0.15">
      <c r="A239" s="6" t="s">
        <v>317</v>
      </c>
      <c r="B239" s="20" t="s">
        <v>459</v>
      </c>
      <c r="C239" s="20"/>
      <c r="D239" s="6" t="s">
        <v>56</v>
      </c>
      <c r="E239" s="9">
        <v>1</v>
      </c>
      <c r="F239" s="9">
        <v>353283.39</v>
      </c>
      <c r="G239" s="9">
        <v>353283.39</v>
      </c>
    </row>
    <row r="240" spans="1:7" ht="24.95" customHeight="1" x14ac:dyDescent="0.15">
      <c r="A240" s="27" t="s">
        <v>417</v>
      </c>
      <c r="B240" s="27"/>
      <c r="C240" s="27"/>
      <c r="D240" s="27"/>
      <c r="E240" s="11">
        <f>SUBTOTAL(9,E234:E239)</f>
        <v>6</v>
      </c>
      <c r="F240" s="11" t="s">
        <v>379</v>
      </c>
      <c r="G240" s="11">
        <f>SUBTOTAL(9,G234:G239)</f>
        <v>4352451.37</v>
      </c>
    </row>
    <row r="241" spans="1:7" ht="24.95" customHeight="1" x14ac:dyDescent="0.15">
      <c r="A241" s="27" t="s">
        <v>418</v>
      </c>
      <c r="B241" s="27"/>
      <c r="C241" s="27"/>
      <c r="D241" s="27"/>
      <c r="E241" s="27"/>
      <c r="F241" s="27"/>
      <c r="G241" s="11">
        <f>SUBTOTAL(9,G234:G240)</f>
        <v>4352451.37</v>
      </c>
    </row>
    <row r="242" spans="1:7" ht="24.95" customHeight="1" x14ac:dyDescent="0.15"/>
    <row r="243" spans="1:7" ht="20.100000000000001" customHeight="1" x14ac:dyDescent="0.15">
      <c r="A243" s="25" t="s">
        <v>299</v>
      </c>
      <c r="B243" s="25"/>
      <c r="C243" s="26" t="s">
        <v>174</v>
      </c>
      <c r="D243" s="26"/>
      <c r="E243" s="26"/>
      <c r="F243" s="26"/>
      <c r="G243" s="26"/>
    </row>
    <row r="244" spans="1:7" ht="20.100000000000001" customHeight="1" x14ac:dyDescent="0.15">
      <c r="A244" s="25" t="s">
        <v>300</v>
      </c>
      <c r="B244" s="25"/>
      <c r="C244" s="26" t="s">
        <v>301</v>
      </c>
      <c r="D244" s="26"/>
      <c r="E244" s="26"/>
      <c r="F244" s="26"/>
      <c r="G244" s="26"/>
    </row>
    <row r="245" spans="1:7" ht="24.95" customHeight="1" x14ac:dyDescent="0.15">
      <c r="A245" s="25" t="s">
        <v>302</v>
      </c>
      <c r="B245" s="25"/>
      <c r="C245" s="26" t="s">
        <v>274</v>
      </c>
      <c r="D245" s="26"/>
      <c r="E245" s="26"/>
      <c r="F245" s="26"/>
      <c r="G245" s="26"/>
    </row>
    <row r="246" spans="1:7" ht="15" customHeight="1" x14ac:dyDescent="0.15"/>
    <row r="247" spans="1:7" ht="24.95" customHeight="1" x14ac:dyDescent="0.15">
      <c r="A247" s="16" t="s">
        <v>423</v>
      </c>
      <c r="B247" s="16"/>
      <c r="C247" s="16"/>
      <c r="D247" s="16"/>
      <c r="E247" s="16"/>
      <c r="F247" s="16"/>
      <c r="G247" s="16"/>
    </row>
    <row r="248" spans="1:7" ht="15" customHeight="1" x14ac:dyDescent="0.15"/>
    <row r="249" spans="1:7" ht="50.1" customHeight="1" x14ac:dyDescent="0.15">
      <c r="A249" s="6" t="s">
        <v>205</v>
      </c>
      <c r="B249" s="21" t="s">
        <v>385</v>
      </c>
      <c r="C249" s="21"/>
      <c r="D249" s="6" t="s">
        <v>412</v>
      </c>
      <c r="E249" s="6" t="s">
        <v>413</v>
      </c>
      <c r="F249" s="6" t="s">
        <v>414</v>
      </c>
      <c r="G249" s="6" t="s">
        <v>415</v>
      </c>
    </row>
    <row r="250" spans="1:7" ht="15" customHeight="1" x14ac:dyDescent="0.15">
      <c r="A250" s="6">
        <v>1</v>
      </c>
      <c r="B250" s="21">
        <v>2</v>
      </c>
      <c r="C250" s="21"/>
      <c r="D250" s="6">
        <v>3</v>
      </c>
      <c r="E250" s="6">
        <v>4</v>
      </c>
      <c r="F250" s="6">
        <v>5</v>
      </c>
      <c r="G250" s="6">
        <v>6</v>
      </c>
    </row>
    <row r="251" spans="1:7" ht="60" customHeight="1" x14ac:dyDescent="0.15">
      <c r="A251" s="6" t="s">
        <v>316</v>
      </c>
      <c r="B251" s="20" t="s">
        <v>424</v>
      </c>
      <c r="C251" s="20"/>
      <c r="D251" s="6" t="s">
        <v>56</v>
      </c>
      <c r="E251" s="9">
        <v>1</v>
      </c>
      <c r="F251" s="9">
        <v>24837.66</v>
      </c>
      <c r="G251" s="9">
        <v>24837.66</v>
      </c>
    </row>
    <row r="252" spans="1:7" ht="39.950000000000003" customHeight="1" x14ac:dyDescent="0.15">
      <c r="A252" s="6" t="s">
        <v>316</v>
      </c>
      <c r="B252" s="20" t="s">
        <v>425</v>
      </c>
      <c r="C252" s="20"/>
      <c r="D252" s="6" t="s">
        <v>56</v>
      </c>
      <c r="E252" s="9">
        <v>1</v>
      </c>
      <c r="F252" s="9">
        <v>56103.9</v>
      </c>
      <c r="G252" s="9">
        <v>56103.9</v>
      </c>
    </row>
    <row r="253" spans="1:7" ht="39.950000000000003" customHeight="1" x14ac:dyDescent="0.15">
      <c r="A253" s="6" t="s">
        <v>316</v>
      </c>
      <c r="B253" s="20" t="s">
        <v>426</v>
      </c>
      <c r="C253" s="20"/>
      <c r="D253" s="6" t="s">
        <v>56</v>
      </c>
      <c r="E253" s="9">
        <v>1</v>
      </c>
      <c r="F253" s="9">
        <v>30097.4</v>
      </c>
      <c r="G253" s="9">
        <v>30097.4</v>
      </c>
    </row>
    <row r="254" spans="1:7" ht="60" customHeight="1" x14ac:dyDescent="0.15">
      <c r="A254" s="6" t="s">
        <v>316</v>
      </c>
      <c r="B254" s="20" t="s">
        <v>427</v>
      </c>
      <c r="C254" s="20"/>
      <c r="D254" s="6" t="s">
        <v>56</v>
      </c>
      <c r="E254" s="9">
        <v>1</v>
      </c>
      <c r="F254" s="9">
        <v>14610.39</v>
      </c>
      <c r="G254" s="9">
        <v>14610.39</v>
      </c>
    </row>
    <row r="255" spans="1:7" ht="39.950000000000003" customHeight="1" x14ac:dyDescent="0.15">
      <c r="A255" s="6" t="s">
        <v>316</v>
      </c>
      <c r="B255" s="20" t="s">
        <v>428</v>
      </c>
      <c r="C255" s="20"/>
      <c r="D255" s="6" t="s">
        <v>56</v>
      </c>
      <c r="E255" s="9">
        <v>1</v>
      </c>
      <c r="F255" s="9">
        <v>23084.42</v>
      </c>
      <c r="G255" s="9">
        <v>23084.42</v>
      </c>
    </row>
    <row r="256" spans="1:7" ht="60" customHeight="1" x14ac:dyDescent="0.15">
      <c r="A256" s="6" t="s">
        <v>316</v>
      </c>
      <c r="B256" s="20" t="s">
        <v>429</v>
      </c>
      <c r="C256" s="20"/>
      <c r="D256" s="6" t="s">
        <v>56</v>
      </c>
      <c r="E256" s="9">
        <v>1</v>
      </c>
      <c r="F256" s="9">
        <v>31266.23</v>
      </c>
      <c r="G256" s="9">
        <v>31266.23</v>
      </c>
    </row>
    <row r="257" spans="1:7" ht="24.95" customHeight="1" x14ac:dyDescent="0.15">
      <c r="A257" s="27" t="s">
        <v>417</v>
      </c>
      <c r="B257" s="27"/>
      <c r="C257" s="27"/>
      <c r="D257" s="27"/>
      <c r="E257" s="11">
        <f>SUBTOTAL(9,E251:E256)</f>
        <v>6</v>
      </c>
      <c r="F257" s="11" t="s">
        <v>379</v>
      </c>
      <c r="G257" s="11">
        <f>SUBTOTAL(9,G251:G256)</f>
        <v>180000</v>
      </c>
    </row>
    <row r="258" spans="1:7" ht="24.95" customHeight="1" x14ac:dyDescent="0.15">
      <c r="A258" s="27" t="s">
        <v>418</v>
      </c>
      <c r="B258" s="27"/>
      <c r="C258" s="27"/>
      <c r="D258" s="27"/>
      <c r="E258" s="27"/>
      <c r="F258" s="27"/>
      <c r="G258" s="11">
        <f>SUBTOTAL(9,G251:G257)</f>
        <v>180000</v>
      </c>
    </row>
    <row r="259" spans="1:7" ht="24.95" customHeight="1" x14ac:dyDescent="0.15"/>
    <row r="260" spans="1:7" ht="20.100000000000001" customHeight="1" x14ac:dyDescent="0.15">
      <c r="A260" s="25" t="s">
        <v>299</v>
      </c>
      <c r="B260" s="25"/>
      <c r="C260" s="26" t="s">
        <v>174</v>
      </c>
      <c r="D260" s="26"/>
      <c r="E260" s="26"/>
      <c r="F260" s="26"/>
      <c r="G260" s="26"/>
    </row>
    <row r="261" spans="1:7" ht="20.100000000000001" customHeight="1" x14ac:dyDescent="0.15">
      <c r="A261" s="25" t="s">
        <v>300</v>
      </c>
      <c r="B261" s="25"/>
      <c r="C261" s="26" t="s">
        <v>301</v>
      </c>
      <c r="D261" s="26"/>
      <c r="E261" s="26"/>
      <c r="F261" s="26"/>
      <c r="G261" s="26"/>
    </row>
    <row r="262" spans="1:7" ht="24.95" customHeight="1" x14ac:dyDescent="0.15">
      <c r="A262" s="25" t="s">
        <v>302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435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50.1" customHeight="1" x14ac:dyDescent="0.15">
      <c r="A266" s="6" t="s">
        <v>205</v>
      </c>
      <c r="B266" s="21" t="s">
        <v>385</v>
      </c>
      <c r="C266" s="21"/>
      <c r="D266" s="6" t="s">
        <v>412</v>
      </c>
      <c r="E266" s="6" t="s">
        <v>413</v>
      </c>
      <c r="F266" s="6" t="s">
        <v>414</v>
      </c>
      <c r="G266" s="6" t="s">
        <v>415</v>
      </c>
    </row>
    <row r="267" spans="1:7" ht="15" customHeight="1" x14ac:dyDescent="0.15">
      <c r="A267" s="6">
        <v>1</v>
      </c>
      <c r="B267" s="21">
        <v>2</v>
      </c>
      <c r="C267" s="21"/>
      <c r="D267" s="6">
        <v>3</v>
      </c>
      <c r="E267" s="6">
        <v>4</v>
      </c>
      <c r="F267" s="6">
        <v>5</v>
      </c>
      <c r="G267" s="6">
        <v>6</v>
      </c>
    </row>
    <row r="268" spans="1:7" ht="60" customHeight="1" x14ac:dyDescent="0.15">
      <c r="A268" s="6" t="s">
        <v>319</v>
      </c>
      <c r="B268" s="20" t="s">
        <v>438</v>
      </c>
      <c r="C268" s="20"/>
      <c r="D268" s="6" t="s">
        <v>56</v>
      </c>
      <c r="E268" s="9">
        <v>1</v>
      </c>
      <c r="F268" s="9">
        <v>183426.14</v>
      </c>
      <c r="G268" s="9">
        <v>183426.14</v>
      </c>
    </row>
    <row r="269" spans="1:7" ht="39.950000000000003" customHeight="1" x14ac:dyDescent="0.15">
      <c r="A269" s="6" t="s">
        <v>319</v>
      </c>
      <c r="B269" s="20" t="s">
        <v>439</v>
      </c>
      <c r="C269" s="20"/>
      <c r="D269" s="6" t="s">
        <v>56</v>
      </c>
      <c r="E269" s="9">
        <v>1</v>
      </c>
      <c r="F269" s="9">
        <v>170478.41</v>
      </c>
      <c r="G269" s="9">
        <v>170478.41</v>
      </c>
    </row>
    <row r="270" spans="1:7" ht="39.950000000000003" customHeight="1" x14ac:dyDescent="0.15">
      <c r="A270" s="6" t="s">
        <v>319</v>
      </c>
      <c r="B270" s="20" t="s">
        <v>440</v>
      </c>
      <c r="C270" s="20"/>
      <c r="D270" s="6" t="s">
        <v>56</v>
      </c>
      <c r="E270" s="9">
        <v>1</v>
      </c>
      <c r="F270" s="9">
        <v>414327.27</v>
      </c>
      <c r="G270" s="9">
        <v>414327.27</v>
      </c>
    </row>
    <row r="271" spans="1:7" ht="60" customHeight="1" x14ac:dyDescent="0.15">
      <c r="A271" s="6" t="s">
        <v>319</v>
      </c>
      <c r="B271" s="20" t="s">
        <v>441</v>
      </c>
      <c r="C271" s="20"/>
      <c r="D271" s="6" t="s">
        <v>56</v>
      </c>
      <c r="E271" s="9">
        <v>1</v>
      </c>
      <c r="F271" s="9">
        <v>107897.73</v>
      </c>
      <c r="G271" s="9">
        <v>107897.73</v>
      </c>
    </row>
    <row r="272" spans="1:7" ht="39.950000000000003" customHeight="1" x14ac:dyDescent="0.15">
      <c r="A272" s="6" t="s">
        <v>319</v>
      </c>
      <c r="B272" s="20" t="s">
        <v>442</v>
      </c>
      <c r="C272" s="20"/>
      <c r="D272" s="6" t="s">
        <v>56</v>
      </c>
      <c r="E272" s="9">
        <v>1</v>
      </c>
      <c r="F272" s="9">
        <v>222269.32</v>
      </c>
      <c r="G272" s="9">
        <v>222269.32</v>
      </c>
    </row>
    <row r="273" spans="1:7" ht="60" customHeight="1" x14ac:dyDescent="0.15">
      <c r="A273" s="6" t="s">
        <v>319</v>
      </c>
      <c r="B273" s="20" t="s">
        <v>436</v>
      </c>
      <c r="C273" s="20"/>
      <c r="D273" s="6" t="s">
        <v>56</v>
      </c>
      <c r="E273" s="9">
        <v>1</v>
      </c>
      <c r="F273" s="9">
        <v>230901.13</v>
      </c>
      <c r="G273" s="9">
        <v>230901.13</v>
      </c>
    </row>
    <row r="274" spans="1:7" ht="24.95" customHeight="1" x14ac:dyDescent="0.15">
      <c r="A274" s="27" t="s">
        <v>417</v>
      </c>
      <c r="B274" s="27"/>
      <c r="C274" s="27"/>
      <c r="D274" s="27"/>
      <c r="E274" s="11">
        <f>SUBTOTAL(9,E268:E273)</f>
        <v>6</v>
      </c>
      <c r="F274" s="11" t="s">
        <v>379</v>
      </c>
      <c r="G274" s="11">
        <f>SUBTOTAL(9,G268:G273)</f>
        <v>1329300</v>
      </c>
    </row>
    <row r="275" spans="1:7" ht="24.95" customHeight="1" x14ac:dyDescent="0.15">
      <c r="A275" s="27" t="s">
        <v>418</v>
      </c>
      <c r="B275" s="27"/>
      <c r="C275" s="27"/>
      <c r="D275" s="27"/>
      <c r="E275" s="27"/>
      <c r="F275" s="27"/>
      <c r="G275" s="11">
        <f>SUBTOTAL(9,G268:G274)</f>
        <v>1329300</v>
      </c>
    </row>
    <row r="276" spans="1:7" ht="24.95" customHeight="1" x14ac:dyDescent="0.15"/>
    <row r="277" spans="1:7" ht="20.100000000000001" customHeight="1" x14ac:dyDescent="0.15">
      <c r="A277" s="25" t="s">
        <v>299</v>
      </c>
      <c r="B277" s="25"/>
      <c r="C277" s="26" t="s">
        <v>174</v>
      </c>
      <c r="D277" s="26"/>
      <c r="E277" s="26"/>
      <c r="F277" s="26"/>
      <c r="G277" s="26"/>
    </row>
    <row r="278" spans="1:7" ht="20.100000000000001" customHeight="1" x14ac:dyDescent="0.15">
      <c r="A278" s="25" t="s">
        <v>300</v>
      </c>
      <c r="B278" s="25"/>
      <c r="C278" s="26" t="s">
        <v>301</v>
      </c>
      <c r="D278" s="26"/>
      <c r="E278" s="26"/>
      <c r="F278" s="26"/>
      <c r="G278" s="26"/>
    </row>
    <row r="279" spans="1:7" ht="24.95" customHeight="1" x14ac:dyDescent="0.15">
      <c r="A279" s="25" t="s">
        <v>302</v>
      </c>
      <c r="B279" s="25"/>
      <c r="C279" s="26" t="s">
        <v>274</v>
      </c>
      <c r="D279" s="26"/>
      <c r="E279" s="26"/>
      <c r="F279" s="26"/>
      <c r="G279" s="26"/>
    </row>
    <row r="280" spans="1:7" ht="15" customHeight="1" x14ac:dyDescent="0.15"/>
    <row r="281" spans="1:7" ht="24.95" customHeight="1" x14ac:dyDescent="0.15">
      <c r="A281" s="16" t="s">
        <v>446</v>
      </c>
      <c r="B281" s="16"/>
      <c r="C281" s="16"/>
      <c r="D281" s="16"/>
      <c r="E281" s="16"/>
      <c r="F281" s="16"/>
      <c r="G281" s="16"/>
    </row>
    <row r="282" spans="1:7" ht="15" customHeight="1" x14ac:dyDescent="0.15"/>
    <row r="283" spans="1:7" ht="50.1" customHeight="1" x14ac:dyDescent="0.15">
      <c r="A283" s="6" t="s">
        <v>205</v>
      </c>
      <c r="B283" s="21" t="s">
        <v>385</v>
      </c>
      <c r="C283" s="21"/>
      <c r="D283" s="6" t="s">
        <v>412</v>
      </c>
      <c r="E283" s="6" t="s">
        <v>413</v>
      </c>
      <c r="F283" s="6" t="s">
        <v>414</v>
      </c>
      <c r="G283" s="6" t="s">
        <v>415</v>
      </c>
    </row>
    <row r="284" spans="1:7" ht="15" customHeight="1" x14ac:dyDescent="0.15">
      <c r="A284" s="6">
        <v>1</v>
      </c>
      <c r="B284" s="21">
        <v>2</v>
      </c>
      <c r="C284" s="21"/>
      <c r="D284" s="6">
        <v>3</v>
      </c>
      <c r="E284" s="6">
        <v>4</v>
      </c>
      <c r="F284" s="6">
        <v>5</v>
      </c>
      <c r="G284" s="6">
        <v>6</v>
      </c>
    </row>
    <row r="285" spans="1:7" ht="39.950000000000003" customHeight="1" x14ac:dyDescent="0.15">
      <c r="A285" s="6" t="s">
        <v>362</v>
      </c>
      <c r="B285" s="20" t="s">
        <v>448</v>
      </c>
      <c r="C285" s="20"/>
      <c r="D285" s="6" t="s">
        <v>56</v>
      </c>
      <c r="E285" s="9">
        <v>1</v>
      </c>
      <c r="F285" s="9">
        <v>5481053.7699999996</v>
      </c>
      <c r="G285" s="9">
        <v>5481053.7699999996</v>
      </c>
    </row>
    <row r="286" spans="1:7" ht="24.95" customHeight="1" x14ac:dyDescent="0.15">
      <c r="A286" s="27" t="s">
        <v>417</v>
      </c>
      <c r="B286" s="27"/>
      <c r="C286" s="27"/>
      <c r="D286" s="27"/>
      <c r="E286" s="11">
        <f>SUBTOTAL(9,E285:E285)</f>
        <v>1</v>
      </c>
      <c r="F286" s="11" t="s">
        <v>379</v>
      </c>
      <c r="G286" s="11">
        <f>SUBTOTAL(9,G285:G285)</f>
        <v>5481053.7699999996</v>
      </c>
    </row>
    <row r="287" spans="1:7" ht="24.95" customHeight="1" x14ac:dyDescent="0.15">
      <c r="A287" s="27" t="s">
        <v>418</v>
      </c>
      <c r="B287" s="27"/>
      <c r="C287" s="27"/>
      <c r="D287" s="27"/>
      <c r="E287" s="27"/>
      <c r="F287" s="27"/>
      <c r="G287" s="11">
        <f>SUBTOTAL(9,G285:G286)</f>
        <v>5481053.7699999996</v>
      </c>
    </row>
    <row r="288" spans="1:7" ht="24.95" customHeight="1" x14ac:dyDescent="0.15"/>
    <row r="289" spans="1:7" ht="20.100000000000001" customHeight="1" x14ac:dyDescent="0.15">
      <c r="A289" s="25" t="s">
        <v>299</v>
      </c>
      <c r="B289" s="25"/>
      <c r="C289" s="26" t="s">
        <v>174</v>
      </c>
      <c r="D289" s="26"/>
      <c r="E289" s="26"/>
      <c r="F289" s="26"/>
      <c r="G289" s="26"/>
    </row>
    <row r="290" spans="1:7" ht="20.100000000000001" customHeight="1" x14ac:dyDescent="0.15">
      <c r="A290" s="25" t="s">
        <v>300</v>
      </c>
      <c r="B290" s="25"/>
      <c r="C290" s="26" t="s">
        <v>301</v>
      </c>
      <c r="D290" s="26"/>
      <c r="E290" s="26"/>
      <c r="F290" s="26"/>
      <c r="G290" s="26"/>
    </row>
    <row r="291" spans="1:7" ht="24.95" customHeight="1" x14ac:dyDescent="0.15">
      <c r="A291" s="25" t="s">
        <v>302</v>
      </c>
      <c r="B291" s="25"/>
      <c r="C291" s="26" t="s">
        <v>274</v>
      </c>
      <c r="D291" s="26"/>
      <c r="E291" s="26"/>
      <c r="F291" s="26"/>
      <c r="G291" s="26"/>
    </row>
    <row r="292" spans="1:7" ht="15" customHeight="1" x14ac:dyDescent="0.15"/>
    <row r="293" spans="1:7" ht="24.95" customHeight="1" x14ac:dyDescent="0.15">
      <c r="A293" s="16" t="s">
        <v>451</v>
      </c>
      <c r="B293" s="16"/>
      <c r="C293" s="16"/>
      <c r="D293" s="16"/>
      <c r="E293" s="16"/>
      <c r="F293" s="16"/>
      <c r="G293" s="16"/>
    </row>
    <row r="294" spans="1:7" ht="15" customHeight="1" x14ac:dyDescent="0.15"/>
    <row r="295" spans="1:7" ht="50.1" customHeight="1" x14ac:dyDescent="0.15">
      <c r="A295" s="6" t="s">
        <v>205</v>
      </c>
      <c r="B295" s="21" t="s">
        <v>385</v>
      </c>
      <c r="C295" s="21"/>
      <c r="D295" s="6" t="s">
        <v>412</v>
      </c>
      <c r="E295" s="6" t="s">
        <v>413</v>
      </c>
      <c r="F295" s="6" t="s">
        <v>414</v>
      </c>
      <c r="G295" s="6" t="s">
        <v>415</v>
      </c>
    </row>
    <row r="296" spans="1:7" ht="15" customHeight="1" x14ac:dyDescent="0.15">
      <c r="A296" s="6">
        <v>1</v>
      </c>
      <c r="B296" s="21">
        <v>2</v>
      </c>
      <c r="C296" s="21"/>
      <c r="D296" s="6">
        <v>3</v>
      </c>
      <c r="E296" s="6">
        <v>4</v>
      </c>
      <c r="F296" s="6">
        <v>5</v>
      </c>
      <c r="G296" s="6">
        <v>6</v>
      </c>
    </row>
    <row r="297" spans="1:7" ht="39.950000000000003" customHeight="1" x14ac:dyDescent="0.15">
      <c r="A297" s="6" t="s">
        <v>320</v>
      </c>
      <c r="B297" s="20" t="s">
        <v>452</v>
      </c>
      <c r="C297" s="20"/>
      <c r="D297" s="6" t="s">
        <v>56</v>
      </c>
      <c r="E297" s="9">
        <v>1</v>
      </c>
      <c r="F297" s="9">
        <v>3488648.69</v>
      </c>
      <c r="G297" s="9">
        <v>3488648.69</v>
      </c>
    </row>
    <row r="298" spans="1:7" ht="24.95" customHeight="1" x14ac:dyDescent="0.15">
      <c r="A298" s="27" t="s">
        <v>417</v>
      </c>
      <c r="B298" s="27"/>
      <c r="C298" s="27"/>
      <c r="D298" s="27"/>
      <c r="E298" s="11">
        <f>SUBTOTAL(9,E297:E297)</f>
        <v>1</v>
      </c>
      <c r="F298" s="11" t="s">
        <v>379</v>
      </c>
      <c r="G298" s="11">
        <f>SUBTOTAL(9,G297:G297)</f>
        <v>3488648.69</v>
      </c>
    </row>
    <row r="299" spans="1:7" ht="24.95" customHeight="1" x14ac:dyDescent="0.15">
      <c r="A299" s="27" t="s">
        <v>418</v>
      </c>
      <c r="B299" s="27"/>
      <c r="C299" s="27"/>
      <c r="D299" s="27"/>
      <c r="E299" s="27"/>
      <c r="F299" s="27"/>
      <c r="G299" s="11">
        <f>SUBTOTAL(9,G297:G298)</f>
        <v>3488648.69</v>
      </c>
    </row>
    <row r="300" spans="1:7" ht="24.95" customHeight="1" x14ac:dyDescent="0.15"/>
    <row r="301" spans="1:7" ht="20.100000000000001" customHeight="1" x14ac:dyDescent="0.15">
      <c r="A301" s="25" t="s">
        <v>299</v>
      </c>
      <c r="B301" s="25"/>
      <c r="C301" s="26" t="s">
        <v>180</v>
      </c>
      <c r="D301" s="26"/>
      <c r="E301" s="26"/>
      <c r="F301" s="26"/>
      <c r="G301" s="26"/>
    </row>
    <row r="302" spans="1:7" ht="20.100000000000001" customHeight="1" x14ac:dyDescent="0.15">
      <c r="A302" s="25" t="s">
        <v>300</v>
      </c>
      <c r="B302" s="25"/>
      <c r="C302" s="26" t="s">
        <v>301</v>
      </c>
      <c r="D302" s="26"/>
      <c r="E302" s="26"/>
      <c r="F302" s="26"/>
      <c r="G302" s="26"/>
    </row>
    <row r="303" spans="1:7" ht="24.95" customHeight="1" x14ac:dyDescent="0.15">
      <c r="A303" s="25" t="s">
        <v>302</v>
      </c>
      <c r="B303" s="25"/>
      <c r="C303" s="26" t="s">
        <v>274</v>
      </c>
      <c r="D303" s="26"/>
      <c r="E303" s="26"/>
      <c r="F303" s="26"/>
      <c r="G303" s="26"/>
    </row>
    <row r="304" spans="1:7" ht="15" customHeight="1" x14ac:dyDescent="0.15"/>
    <row r="305" spans="1:7" ht="24.95" customHeight="1" x14ac:dyDescent="0.15">
      <c r="A305" s="16" t="s">
        <v>423</v>
      </c>
      <c r="B305" s="16"/>
      <c r="C305" s="16"/>
      <c r="D305" s="16"/>
      <c r="E305" s="16"/>
      <c r="F305" s="16"/>
      <c r="G305" s="16"/>
    </row>
    <row r="306" spans="1:7" ht="15" customHeight="1" x14ac:dyDescent="0.15"/>
    <row r="307" spans="1:7" ht="50.1" customHeight="1" x14ac:dyDescent="0.15">
      <c r="A307" s="6" t="s">
        <v>205</v>
      </c>
      <c r="B307" s="21" t="s">
        <v>385</v>
      </c>
      <c r="C307" s="21"/>
      <c r="D307" s="6" t="s">
        <v>412</v>
      </c>
      <c r="E307" s="6" t="s">
        <v>413</v>
      </c>
      <c r="F307" s="6" t="s">
        <v>414</v>
      </c>
      <c r="G307" s="6" t="s">
        <v>415</v>
      </c>
    </row>
    <row r="308" spans="1:7" ht="15" customHeight="1" x14ac:dyDescent="0.15">
      <c r="A308" s="6">
        <v>1</v>
      </c>
      <c r="B308" s="21">
        <v>2</v>
      </c>
      <c r="C308" s="21"/>
      <c r="D308" s="6">
        <v>3</v>
      </c>
      <c r="E308" s="6">
        <v>4</v>
      </c>
      <c r="F308" s="6">
        <v>5</v>
      </c>
      <c r="G308" s="6">
        <v>6</v>
      </c>
    </row>
    <row r="309" spans="1:7" ht="39.950000000000003" customHeight="1" x14ac:dyDescent="0.15">
      <c r="A309" s="6" t="s">
        <v>317</v>
      </c>
      <c r="B309" s="20" t="s">
        <v>454</v>
      </c>
      <c r="C309" s="20"/>
      <c r="D309" s="6" t="s">
        <v>56</v>
      </c>
      <c r="E309" s="9">
        <v>1</v>
      </c>
      <c r="F309" s="9">
        <v>581438.64</v>
      </c>
      <c r="G309" s="9">
        <v>581438.64</v>
      </c>
    </row>
    <row r="310" spans="1:7" ht="39.950000000000003" customHeight="1" x14ac:dyDescent="0.15">
      <c r="A310" s="6" t="s">
        <v>317</v>
      </c>
      <c r="B310" s="20" t="s">
        <v>455</v>
      </c>
      <c r="C310" s="20"/>
      <c r="D310" s="6" t="s">
        <v>56</v>
      </c>
      <c r="E310" s="9">
        <v>1</v>
      </c>
      <c r="F310" s="9">
        <v>1413116.7</v>
      </c>
      <c r="G310" s="9">
        <v>1413116.7</v>
      </c>
    </row>
    <row r="311" spans="1:7" ht="60" customHeight="1" x14ac:dyDescent="0.15">
      <c r="A311" s="6" t="s">
        <v>317</v>
      </c>
      <c r="B311" s="20" t="s">
        <v>456</v>
      </c>
      <c r="C311" s="20"/>
      <c r="D311" s="6" t="s">
        <v>56</v>
      </c>
      <c r="E311" s="9">
        <v>1</v>
      </c>
      <c r="F311" s="9">
        <v>625598.54</v>
      </c>
      <c r="G311" s="9">
        <v>625598.54</v>
      </c>
    </row>
    <row r="312" spans="1:7" ht="39.950000000000003" customHeight="1" x14ac:dyDescent="0.15">
      <c r="A312" s="6" t="s">
        <v>317</v>
      </c>
      <c r="B312" s="20" t="s">
        <v>457</v>
      </c>
      <c r="C312" s="20"/>
      <c r="D312" s="6" t="s">
        <v>56</v>
      </c>
      <c r="E312" s="9">
        <v>1</v>
      </c>
      <c r="F312" s="9">
        <v>758078.23</v>
      </c>
      <c r="G312" s="9">
        <v>758078.23</v>
      </c>
    </row>
    <row r="313" spans="1:7" ht="60" customHeight="1" x14ac:dyDescent="0.15">
      <c r="A313" s="6" t="s">
        <v>317</v>
      </c>
      <c r="B313" s="20" t="s">
        <v>458</v>
      </c>
      <c r="C313" s="20"/>
      <c r="D313" s="6" t="s">
        <v>56</v>
      </c>
      <c r="E313" s="9">
        <v>1</v>
      </c>
      <c r="F313" s="9">
        <v>787518.16</v>
      </c>
      <c r="G313" s="9">
        <v>787518.16</v>
      </c>
    </row>
    <row r="314" spans="1:7" ht="60" customHeight="1" x14ac:dyDescent="0.15">
      <c r="A314" s="6" t="s">
        <v>317</v>
      </c>
      <c r="B314" s="20" t="s">
        <v>459</v>
      </c>
      <c r="C314" s="20"/>
      <c r="D314" s="6" t="s">
        <v>56</v>
      </c>
      <c r="E314" s="9">
        <v>1</v>
      </c>
      <c r="F314" s="9">
        <v>367999.15</v>
      </c>
      <c r="G314" s="9">
        <v>367999.15</v>
      </c>
    </row>
    <row r="315" spans="1:7" ht="24.95" customHeight="1" x14ac:dyDescent="0.15">
      <c r="A315" s="27" t="s">
        <v>417</v>
      </c>
      <c r="B315" s="27"/>
      <c r="C315" s="27"/>
      <c r="D315" s="27"/>
      <c r="E315" s="11">
        <f>SUBTOTAL(9,E309:E314)</f>
        <v>6</v>
      </c>
      <c r="F315" s="11" t="s">
        <v>379</v>
      </c>
      <c r="G315" s="11">
        <f>SUBTOTAL(9,G309:G314)</f>
        <v>4533749.42</v>
      </c>
    </row>
    <row r="316" spans="1:7" ht="24.95" customHeight="1" x14ac:dyDescent="0.15">
      <c r="A316" s="27" t="s">
        <v>418</v>
      </c>
      <c r="B316" s="27"/>
      <c r="C316" s="27"/>
      <c r="D316" s="27"/>
      <c r="E316" s="27"/>
      <c r="F316" s="27"/>
      <c r="G316" s="11">
        <f>SUBTOTAL(9,G309:G315)</f>
        <v>4533749.42</v>
      </c>
    </row>
  </sheetData>
  <sheetProtection password="9A93" sheet="1" objects="1" scenarios="1"/>
  <mergeCells count="316">
    <mergeCell ref="B314:C314"/>
    <mergeCell ref="A315:D315"/>
    <mergeCell ref="A316:F316"/>
    <mergeCell ref="B309:C309"/>
    <mergeCell ref="B310:C310"/>
    <mergeCell ref="B311:C311"/>
    <mergeCell ref="B312:C312"/>
    <mergeCell ref="B313:C313"/>
    <mergeCell ref="A303:B303"/>
    <mergeCell ref="C303:G303"/>
    <mergeCell ref="A305:G305"/>
    <mergeCell ref="B307:C307"/>
    <mergeCell ref="B308:C308"/>
    <mergeCell ref="A299:F299"/>
    <mergeCell ref="A301:B301"/>
    <mergeCell ref="C301:G301"/>
    <mergeCell ref="A302:B302"/>
    <mergeCell ref="C302:G302"/>
    <mergeCell ref="A293:G293"/>
    <mergeCell ref="B295:C295"/>
    <mergeCell ref="B296:C296"/>
    <mergeCell ref="B297:C297"/>
    <mergeCell ref="A298:D298"/>
    <mergeCell ref="A289:B289"/>
    <mergeCell ref="C289:G289"/>
    <mergeCell ref="A290:B290"/>
    <mergeCell ref="C290:G290"/>
    <mergeCell ref="A291:B291"/>
    <mergeCell ref="C291:G291"/>
    <mergeCell ref="B283:C283"/>
    <mergeCell ref="B284:C284"/>
    <mergeCell ref="B285:C285"/>
    <mergeCell ref="A286:D286"/>
    <mergeCell ref="A287:F287"/>
    <mergeCell ref="A278:B278"/>
    <mergeCell ref="C278:G278"/>
    <mergeCell ref="A279:B279"/>
    <mergeCell ref="C279:G279"/>
    <mergeCell ref="A281:G281"/>
    <mergeCell ref="B273:C273"/>
    <mergeCell ref="A274:D274"/>
    <mergeCell ref="A275:F275"/>
    <mergeCell ref="A277:B277"/>
    <mergeCell ref="C277:G277"/>
    <mergeCell ref="B268:C268"/>
    <mergeCell ref="B269:C269"/>
    <mergeCell ref="B270:C270"/>
    <mergeCell ref="B271:C271"/>
    <mergeCell ref="B272:C272"/>
    <mergeCell ref="A262:B262"/>
    <mergeCell ref="C262:G262"/>
    <mergeCell ref="A264:G264"/>
    <mergeCell ref="B266:C266"/>
    <mergeCell ref="B267:C267"/>
    <mergeCell ref="A258:F258"/>
    <mergeCell ref="A260:B260"/>
    <mergeCell ref="C260:G260"/>
    <mergeCell ref="A261:B261"/>
    <mergeCell ref="C261:G261"/>
    <mergeCell ref="B253:C253"/>
    <mergeCell ref="B254:C254"/>
    <mergeCell ref="B255:C255"/>
    <mergeCell ref="B256:C256"/>
    <mergeCell ref="A257:D257"/>
    <mergeCell ref="A247:G247"/>
    <mergeCell ref="B249:C249"/>
    <mergeCell ref="B250:C250"/>
    <mergeCell ref="B251:C251"/>
    <mergeCell ref="B252:C252"/>
    <mergeCell ref="A243:B243"/>
    <mergeCell ref="C243:G243"/>
    <mergeCell ref="A244:B244"/>
    <mergeCell ref="C244:G244"/>
    <mergeCell ref="A245:B245"/>
    <mergeCell ref="C245:G245"/>
    <mergeCell ref="B237:C237"/>
    <mergeCell ref="B238:C238"/>
    <mergeCell ref="B239:C239"/>
    <mergeCell ref="A240:D240"/>
    <mergeCell ref="A241:F241"/>
    <mergeCell ref="B232:C232"/>
    <mergeCell ref="B233:C233"/>
    <mergeCell ref="B234:C234"/>
    <mergeCell ref="B235:C235"/>
    <mergeCell ref="B236:C236"/>
    <mergeCell ref="A227:B227"/>
    <mergeCell ref="C227:G227"/>
    <mergeCell ref="A228:B228"/>
    <mergeCell ref="C228:G228"/>
    <mergeCell ref="A230:G230"/>
    <mergeCell ref="B222:C222"/>
    <mergeCell ref="A223:D223"/>
    <mergeCell ref="A224:F224"/>
    <mergeCell ref="A226:B226"/>
    <mergeCell ref="C226:G226"/>
    <mergeCell ref="A216:B216"/>
    <mergeCell ref="C216:G216"/>
    <mergeCell ref="A218:G218"/>
    <mergeCell ref="B220:C220"/>
    <mergeCell ref="B221:C221"/>
    <mergeCell ref="A212:F212"/>
    <mergeCell ref="A214:B214"/>
    <mergeCell ref="C214:G214"/>
    <mergeCell ref="A215:B215"/>
    <mergeCell ref="C215:G215"/>
    <mergeCell ref="A206:G206"/>
    <mergeCell ref="B208:C208"/>
    <mergeCell ref="B209:C209"/>
    <mergeCell ref="B210:C210"/>
    <mergeCell ref="A211:D211"/>
    <mergeCell ref="A202:B202"/>
    <mergeCell ref="C202:G202"/>
    <mergeCell ref="A203:B203"/>
    <mergeCell ref="C203:G203"/>
    <mergeCell ref="A204:B204"/>
    <mergeCell ref="C204:G204"/>
    <mergeCell ref="B196:C196"/>
    <mergeCell ref="B197:C197"/>
    <mergeCell ref="B198:C198"/>
    <mergeCell ref="A199:D199"/>
    <mergeCell ref="A200:F200"/>
    <mergeCell ref="B191:C191"/>
    <mergeCell ref="B192:C192"/>
    <mergeCell ref="B193:C193"/>
    <mergeCell ref="B194:C194"/>
    <mergeCell ref="B195:C195"/>
    <mergeCell ref="A186:B186"/>
    <mergeCell ref="C186:G186"/>
    <mergeCell ref="A187:B187"/>
    <mergeCell ref="C187:G187"/>
    <mergeCell ref="A189:G189"/>
    <mergeCell ref="B181:C181"/>
    <mergeCell ref="A182:D182"/>
    <mergeCell ref="A183:F183"/>
    <mergeCell ref="A185:B185"/>
    <mergeCell ref="C185:G185"/>
    <mergeCell ref="B176:C176"/>
    <mergeCell ref="B177:C177"/>
    <mergeCell ref="B178:C178"/>
    <mergeCell ref="B179:C179"/>
    <mergeCell ref="B180:C180"/>
    <mergeCell ref="A170:B170"/>
    <mergeCell ref="C170:G170"/>
    <mergeCell ref="A172:G172"/>
    <mergeCell ref="B174:C174"/>
    <mergeCell ref="B175:C175"/>
    <mergeCell ref="A166:F166"/>
    <mergeCell ref="A168:B168"/>
    <mergeCell ref="C168:G168"/>
    <mergeCell ref="A169:B169"/>
    <mergeCell ref="C169:G169"/>
    <mergeCell ref="B161:C161"/>
    <mergeCell ref="B162:C162"/>
    <mergeCell ref="B163:C163"/>
    <mergeCell ref="B164:C164"/>
    <mergeCell ref="A165:D165"/>
    <mergeCell ref="A155:G155"/>
    <mergeCell ref="B157:C157"/>
    <mergeCell ref="B158:C158"/>
    <mergeCell ref="B159:C159"/>
    <mergeCell ref="B160:C160"/>
    <mergeCell ref="A151:B151"/>
    <mergeCell ref="C151:G151"/>
    <mergeCell ref="A152:B152"/>
    <mergeCell ref="C152:G152"/>
    <mergeCell ref="A153:B153"/>
    <mergeCell ref="C153:G153"/>
    <mergeCell ref="B145:C145"/>
    <mergeCell ref="B146:C146"/>
    <mergeCell ref="B147:C147"/>
    <mergeCell ref="A148:D148"/>
    <mergeCell ref="A149:F149"/>
    <mergeCell ref="A140:B140"/>
    <mergeCell ref="C140:G140"/>
    <mergeCell ref="A141:B141"/>
    <mergeCell ref="C141:G141"/>
    <mergeCell ref="A143:G143"/>
    <mergeCell ref="B135:C135"/>
    <mergeCell ref="A136:D136"/>
    <mergeCell ref="A137:F137"/>
    <mergeCell ref="A139:B139"/>
    <mergeCell ref="C139:G139"/>
    <mergeCell ref="A129:B129"/>
    <mergeCell ref="C129:G129"/>
    <mergeCell ref="A131:G131"/>
    <mergeCell ref="B133:C133"/>
    <mergeCell ref="B134:C134"/>
    <mergeCell ref="A125:F125"/>
    <mergeCell ref="A127:B127"/>
    <mergeCell ref="C127:G127"/>
    <mergeCell ref="A128:B128"/>
    <mergeCell ref="C128:G128"/>
    <mergeCell ref="A119:G119"/>
    <mergeCell ref="B121:C121"/>
    <mergeCell ref="B122:C122"/>
    <mergeCell ref="B123:C123"/>
    <mergeCell ref="A124:D124"/>
    <mergeCell ref="A115:B115"/>
    <mergeCell ref="C115:G115"/>
    <mergeCell ref="A116:B116"/>
    <mergeCell ref="C116:G116"/>
    <mergeCell ref="A117:B117"/>
    <mergeCell ref="C117:G117"/>
    <mergeCell ref="B109:C109"/>
    <mergeCell ref="A110:D110"/>
    <mergeCell ref="B111:C111"/>
    <mergeCell ref="A112:D112"/>
    <mergeCell ref="A113:F113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scale="91" fitToHeight="0" orientation="landscape" r:id="rId1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tabSelected="1"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461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462</v>
      </c>
      <c r="D6" s="21" t="s">
        <v>463</v>
      </c>
      <c r="E6" s="21"/>
      <c r="F6" s="21"/>
      <c r="G6" s="21" t="s">
        <v>464</v>
      </c>
      <c r="H6" s="21"/>
      <c r="I6" s="21"/>
      <c r="J6" s="21" t="s">
        <v>465</v>
      </c>
      <c r="K6" s="21"/>
      <c r="L6" s="21"/>
    </row>
    <row r="7" spans="1:13" ht="50.1" customHeight="1" x14ac:dyDescent="0.15">
      <c r="A7" s="21"/>
      <c r="B7" s="21"/>
      <c r="C7" s="21"/>
      <c r="D7" s="6" t="s">
        <v>466</v>
      </c>
      <c r="E7" s="6" t="s">
        <v>467</v>
      </c>
      <c r="F7" s="6" t="s">
        <v>468</v>
      </c>
      <c r="G7" s="6" t="s">
        <v>466</v>
      </c>
      <c r="H7" s="6" t="s">
        <v>467</v>
      </c>
      <c r="I7" s="6" t="s">
        <v>469</v>
      </c>
      <c r="J7" s="6" t="s">
        <v>466</v>
      </c>
      <c r="K7" s="6" t="s">
        <v>467</v>
      </c>
      <c r="L7" s="6" t="s">
        <v>470</v>
      </c>
    </row>
    <row r="8" spans="1:13" ht="24.95" customHeight="1" x14ac:dyDescent="0.15">
      <c r="A8" s="6" t="s">
        <v>210</v>
      </c>
      <c r="B8" s="6" t="s">
        <v>315</v>
      </c>
      <c r="C8" s="6" t="s">
        <v>316</v>
      </c>
      <c r="D8" s="6" t="s">
        <v>317</v>
      </c>
      <c r="E8" s="6" t="s">
        <v>318</v>
      </c>
      <c r="F8" s="6" t="s">
        <v>319</v>
      </c>
      <c r="G8" s="6" t="s">
        <v>320</v>
      </c>
      <c r="H8" s="6" t="s">
        <v>321</v>
      </c>
      <c r="I8" s="6" t="s">
        <v>322</v>
      </c>
      <c r="J8" s="6" t="s">
        <v>323</v>
      </c>
      <c r="K8" s="6" t="s">
        <v>334</v>
      </c>
      <c r="L8" s="6" t="s">
        <v>336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471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472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462</v>
      </c>
      <c r="D15" s="21" t="s">
        <v>463</v>
      </c>
      <c r="E15" s="21"/>
      <c r="F15" s="21"/>
      <c r="G15" s="21" t="s">
        <v>464</v>
      </c>
      <c r="H15" s="21"/>
      <c r="I15" s="21"/>
      <c r="J15" s="21" t="s">
        <v>465</v>
      </c>
      <c r="K15" s="21"/>
      <c r="L15" s="21"/>
    </row>
    <row r="16" spans="1:13" ht="50.1" customHeight="1" x14ac:dyDescent="0.15">
      <c r="A16" s="21"/>
      <c r="B16" s="21"/>
      <c r="C16" s="21"/>
      <c r="D16" s="6" t="s">
        <v>466</v>
      </c>
      <c r="E16" s="6" t="s">
        <v>467</v>
      </c>
      <c r="F16" s="6" t="s">
        <v>468</v>
      </c>
      <c r="G16" s="6" t="s">
        <v>466</v>
      </c>
      <c r="H16" s="6" t="s">
        <v>467</v>
      </c>
      <c r="I16" s="6" t="s">
        <v>469</v>
      </c>
      <c r="J16" s="6" t="s">
        <v>466</v>
      </c>
      <c r="K16" s="6" t="s">
        <v>467</v>
      </c>
      <c r="L16" s="6" t="s">
        <v>470</v>
      </c>
    </row>
    <row r="17" spans="1:13" ht="24.95" customHeight="1" x14ac:dyDescent="0.15">
      <c r="A17" s="6" t="s">
        <v>210</v>
      </c>
      <c r="B17" s="6" t="s">
        <v>315</v>
      </c>
      <c r="C17" s="6" t="s">
        <v>316</v>
      </c>
      <c r="D17" s="6" t="s">
        <v>317</v>
      </c>
      <c r="E17" s="6" t="s">
        <v>318</v>
      </c>
      <c r="F17" s="6" t="s">
        <v>319</v>
      </c>
      <c r="G17" s="6" t="s">
        <v>320</v>
      </c>
      <c r="H17" s="6" t="s">
        <v>321</v>
      </c>
      <c r="I17" s="6" t="s">
        <v>322</v>
      </c>
      <c r="J17" s="6" t="s">
        <v>323</v>
      </c>
      <c r="K17" s="6" t="s">
        <v>334</v>
      </c>
      <c r="L17" s="6" t="s">
        <v>336</v>
      </c>
    </row>
    <row r="18" spans="1:13" ht="24.95" customHeight="1" x14ac:dyDescent="0.15">
      <c r="A18" s="6" t="s">
        <v>210</v>
      </c>
      <c r="B18" s="6" t="s">
        <v>111</v>
      </c>
      <c r="C18" s="7" t="s">
        <v>473</v>
      </c>
      <c r="D18" s="9">
        <v>1</v>
      </c>
      <c r="E18" s="9">
        <v>50000</v>
      </c>
      <c r="F18" s="9">
        <v>50000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378</v>
      </c>
      <c r="B19" s="28"/>
      <c r="C19" s="28"/>
      <c r="D19" s="10" t="s">
        <v>56</v>
      </c>
      <c r="E19" s="10" t="s">
        <v>56</v>
      </c>
      <c r="F19" s="10">
        <f>SUM(F18:F18)</f>
        <v>50000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474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462</v>
      </c>
      <c r="D23" s="21" t="s">
        <v>463</v>
      </c>
      <c r="E23" s="21"/>
      <c r="F23" s="21"/>
      <c r="G23" s="21" t="s">
        <v>464</v>
      </c>
      <c r="H23" s="21"/>
      <c r="I23" s="21"/>
      <c r="J23" s="21" t="s">
        <v>465</v>
      </c>
      <c r="K23" s="21"/>
      <c r="L23" s="21"/>
    </row>
    <row r="24" spans="1:13" ht="50.1" customHeight="1" x14ac:dyDescent="0.15">
      <c r="A24" s="21"/>
      <c r="B24" s="21"/>
      <c r="C24" s="21"/>
      <c r="D24" s="6" t="s">
        <v>466</v>
      </c>
      <c r="E24" s="6" t="s">
        <v>467</v>
      </c>
      <c r="F24" s="6" t="s">
        <v>468</v>
      </c>
      <c r="G24" s="6" t="s">
        <v>466</v>
      </c>
      <c r="H24" s="6" t="s">
        <v>467</v>
      </c>
      <c r="I24" s="6" t="s">
        <v>469</v>
      </c>
      <c r="J24" s="6" t="s">
        <v>466</v>
      </c>
      <c r="K24" s="6" t="s">
        <v>467</v>
      </c>
      <c r="L24" s="6" t="s">
        <v>470</v>
      </c>
    </row>
    <row r="25" spans="1:13" ht="24.95" customHeight="1" x14ac:dyDescent="0.15">
      <c r="A25" s="6" t="s">
        <v>210</v>
      </c>
      <c r="B25" s="6" t="s">
        <v>315</v>
      </c>
      <c r="C25" s="6" t="s">
        <v>316</v>
      </c>
      <c r="D25" s="6" t="s">
        <v>317</v>
      </c>
      <c r="E25" s="6" t="s">
        <v>318</v>
      </c>
      <c r="F25" s="6" t="s">
        <v>319</v>
      </c>
      <c r="G25" s="6" t="s">
        <v>320</v>
      </c>
      <c r="H25" s="6" t="s">
        <v>321</v>
      </c>
      <c r="I25" s="6" t="s">
        <v>322</v>
      </c>
      <c r="J25" s="6" t="s">
        <v>323</v>
      </c>
      <c r="K25" s="6" t="s">
        <v>334</v>
      </c>
      <c r="L25" s="6" t="s">
        <v>336</v>
      </c>
    </row>
    <row r="26" spans="1:13" ht="24.95" customHeight="1" x14ac:dyDescent="0.15">
      <c r="A26" s="6" t="s">
        <v>210</v>
      </c>
      <c r="B26" s="6" t="s">
        <v>111</v>
      </c>
      <c r="C26" s="7" t="s">
        <v>475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378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476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477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462</v>
      </c>
      <c r="D33" s="6" t="s">
        <v>463</v>
      </c>
      <c r="E33" s="6" t="s">
        <v>464</v>
      </c>
      <c r="F33" s="6" t="s">
        <v>465</v>
      </c>
    </row>
    <row r="34" spans="1:13" ht="50.1" customHeight="1" x14ac:dyDescent="0.15">
      <c r="A34" s="21"/>
      <c r="B34" s="21"/>
      <c r="C34" s="21"/>
      <c r="D34" s="6" t="s">
        <v>478</v>
      </c>
      <c r="E34" s="6" t="s">
        <v>478</v>
      </c>
      <c r="F34" s="6" t="s">
        <v>478</v>
      </c>
    </row>
    <row r="35" spans="1:13" ht="24.95" customHeight="1" x14ac:dyDescent="0.15">
      <c r="A35" s="6" t="s">
        <v>210</v>
      </c>
      <c r="B35" s="6" t="s">
        <v>315</v>
      </c>
      <c r="C35" s="6" t="s">
        <v>316</v>
      </c>
      <c r="D35" s="6" t="s">
        <v>317</v>
      </c>
      <c r="E35" s="6" t="s">
        <v>318</v>
      </c>
      <c r="F35" s="6" t="s">
        <v>319</v>
      </c>
    </row>
    <row r="36" spans="1:13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</row>
    <row r="37" spans="1:13" ht="15" customHeight="1" x14ac:dyDescent="0.15"/>
    <row r="38" spans="1:13" ht="24.95" customHeight="1" x14ac:dyDescent="0.15">
      <c r="A38" s="16" t="s">
        <v>479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 x14ac:dyDescent="0.15"/>
    <row r="40" spans="1:13" ht="24.95" customHeight="1" x14ac:dyDescent="0.15">
      <c r="A40" s="16" t="s">
        <v>480</v>
      </c>
      <c r="B40" s="16"/>
      <c r="C40" s="16"/>
      <c r="D40" s="16"/>
      <c r="E40" s="16"/>
      <c r="F40" s="16"/>
    </row>
    <row r="41" spans="1:13" ht="24.95" customHeight="1" x14ac:dyDescent="0.15"/>
    <row r="42" spans="1:13" ht="50.1" customHeight="1" x14ac:dyDescent="0.15">
      <c r="A42" s="21" t="s">
        <v>205</v>
      </c>
      <c r="B42" s="21" t="s">
        <v>42</v>
      </c>
      <c r="C42" s="21" t="s">
        <v>462</v>
      </c>
      <c r="D42" s="6" t="s">
        <v>463</v>
      </c>
      <c r="E42" s="6" t="s">
        <v>464</v>
      </c>
      <c r="F42" s="6" t="s">
        <v>465</v>
      </c>
    </row>
    <row r="43" spans="1:13" ht="50.1" customHeight="1" x14ac:dyDescent="0.15">
      <c r="A43" s="21"/>
      <c r="B43" s="21"/>
      <c r="C43" s="21"/>
      <c r="D43" s="6" t="s">
        <v>478</v>
      </c>
      <c r="E43" s="6" t="s">
        <v>478</v>
      </c>
      <c r="F43" s="6" t="s">
        <v>478</v>
      </c>
    </row>
    <row r="44" spans="1:13" ht="24.95" customHeight="1" x14ac:dyDescent="0.15">
      <c r="A44" s="6" t="s">
        <v>210</v>
      </c>
      <c r="B44" s="6" t="s">
        <v>315</v>
      </c>
      <c r="C44" s="6" t="s">
        <v>316</v>
      </c>
      <c r="D44" s="6" t="s">
        <v>317</v>
      </c>
      <c r="E44" s="6" t="s">
        <v>318</v>
      </c>
      <c r="F44" s="6" t="s">
        <v>319</v>
      </c>
    </row>
    <row r="45" spans="1:13" ht="24.95" customHeight="1" x14ac:dyDescent="0.15">
      <c r="A45" s="6" t="s">
        <v>210</v>
      </c>
      <c r="B45" s="6" t="s">
        <v>74</v>
      </c>
      <c r="C45" s="7" t="s">
        <v>481</v>
      </c>
      <c r="D45" s="9">
        <v>50000</v>
      </c>
      <c r="E45" s="9">
        <v>0</v>
      </c>
      <c r="F45" s="9">
        <v>0</v>
      </c>
    </row>
    <row r="46" spans="1:13" ht="24.95" customHeight="1" x14ac:dyDescent="0.15">
      <c r="A46" s="28" t="s">
        <v>378</v>
      </c>
      <c r="B46" s="28"/>
      <c r="C46" s="28"/>
      <c r="D46" s="10">
        <f>SUM(D45:D45)</f>
        <v>50000</v>
      </c>
      <c r="E46" s="10">
        <f>SUM(E45:E45)</f>
        <v>0</v>
      </c>
      <c r="F46" s="10">
        <f>SUM(F45:F45)</f>
        <v>0</v>
      </c>
    </row>
    <row r="47" spans="1:13" ht="15" customHeight="1" x14ac:dyDescent="0.15"/>
    <row r="48" spans="1:13" ht="24.95" customHeight="1" x14ac:dyDescent="0.15">
      <c r="A48" s="16" t="s">
        <v>482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5" customHeight="1" x14ac:dyDescent="0.15"/>
    <row r="50" spans="1:13" ht="24.95" customHeight="1" x14ac:dyDescent="0.15">
      <c r="A50" s="16" t="s">
        <v>483</v>
      </c>
      <c r="B50" s="16"/>
      <c r="C50" s="16"/>
      <c r="D50" s="16"/>
      <c r="E50" s="16"/>
      <c r="F50" s="16"/>
    </row>
    <row r="51" spans="1:13" ht="24.95" customHeight="1" x14ac:dyDescent="0.15"/>
    <row r="52" spans="1:13" ht="50.1" customHeight="1" x14ac:dyDescent="0.15">
      <c r="A52" s="21" t="s">
        <v>205</v>
      </c>
      <c r="B52" s="21" t="s">
        <v>42</v>
      </c>
      <c r="C52" s="21" t="s">
        <v>462</v>
      </c>
      <c r="D52" s="6" t="s">
        <v>463</v>
      </c>
      <c r="E52" s="6" t="s">
        <v>464</v>
      </c>
      <c r="F52" s="6" t="s">
        <v>465</v>
      </c>
    </row>
    <row r="53" spans="1:13" ht="50.1" customHeight="1" x14ac:dyDescent="0.15">
      <c r="A53" s="21"/>
      <c r="B53" s="21"/>
      <c r="C53" s="21"/>
      <c r="D53" s="6" t="s">
        <v>478</v>
      </c>
      <c r="E53" s="6" t="s">
        <v>478</v>
      </c>
      <c r="F53" s="6" t="s">
        <v>478</v>
      </c>
    </row>
    <row r="54" spans="1:13" ht="24.95" customHeight="1" x14ac:dyDescent="0.15">
      <c r="A54" s="6" t="s">
        <v>210</v>
      </c>
      <c r="B54" s="6" t="s">
        <v>315</v>
      </c>
      <c r="C54" s="6" t="s">
        <v>316</v>
      </c>
      <c r="D54" s="6" t="s">
        <v>317</v>
      </c>
      <c r="E54" s="6" t="s">
        <v>318</v>
      </c>
      <c r="F54" s="6" t="s">
        <v>319</v>
      </c>
    </row>
    <row r="55" spans="1:13" x14ac:dyDescent="0.15">
      <c r="A55" s="6" t="s">
        <v>56</v>
      </c>
      <c r="B55" s="6" t="s">
        <v>56</v>
      </c>
      <c r="C55" s="6" t="s">
        <v>56</v>
      </c>
      <c r="D55" s="6" t="s">
        <v>56</v>
      </c>
      <c r="E55" s="6" t="s">
        <v>56</v>
      </c>
      <c r="F55" s="6" t="s">
        <v>56</v>
      </c>
    </row>
    <row r="56" spans="1:13" ht="15" customHeight="1" x14ac:dyDescent="0.15"/>
    <row r="57" spans="1:13" ht="24.95" customHeight="1" x14ac:dyDescent="0.15">
      <c r="A57" s="16" t="s">
        <v>484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462</v>
      </c>
      <c r="D59" s="6" t="s">
        <v>463</v>
      </c>
      <c r="E59" s="6" t="s">
        <v>464</v>
      </c>
      <c r="F59" s="6" t="s">
        <v>465</v>
      </c>
    </row>
    <row r="60" spans="1:13" ht="50.1" customHeight="1" x14ac:dyDescent="0.15">
      <c r="A60" s="21"/>
      <c r="B60" s="21"/>
      <c r="C60" s="21"/>
      <c r="D60" s="6" t="s">
        <v>485</v>
      </c>
      <c r="E60" s="6" t="s">
        <v>485</v>
      </c>
      <c r="F60" s="6" t="s">
        <v>485</v>
      </c>
    </row>
    <row r="61" spans="1:13" ht="24.95" customHeight="1" x14ac:dyDescent="0.15">
      <c r="A61" s="6" t="s">
        <v>210</v>
      </c>
      <c r="B61" s="6" t="s">
        <v>315</v>
      </c>
      <c r="C61" s="6" t="s">
        <v>316</v>
      </c>
      <c r="D61" s="6" t="s">
        <v>317</v>
      </c>
      <c r="E61" s="6" t="s">
        <v>318</v>
      </c>
      <c r="F61" s="6" t="s">
        <v>319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486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</row>
    <row r="65" spans="1:6" ht="15" customHeight="1" x14ac:dyDescent="0.15"/>
    <row r="66" spans="1:6" ht="24.95" customHeight="1" x14ac:dyDescent="0.15">
      <c r="A66" s="16" t="s">
        <v>487</v>
      </c>
      <c r="B66" s="16"/>
      <c r="C66" s="16"/>
      <c r="D66" s="16"/>
      <c r="E66" s="16"/>
      <c r="F66" s="16"/>
    </row>
    <row r="67" spans="1:6" ht="24.95" customHeight="1" x14ac:dyDescent="0.15"/>
    <row r="68" spans="1:6" ht="50.1" customHeight="1" x14ac:dyDescent="0.15">
      <c r="A68" s="21" t="s">
        <v>205</v>
      </c>
      <c r="B68" s="21" t="s">
        <v>42</v>
      </c>
      <c r="C68" s="21" t="s">
        <v>462</v>
      </c>
      <c r="D68" s="6" t="s">
        <v>463</v>
      </c>
      <c r="E68" s="6" t="s">
        <v>464</v>
      </c>
      <c r="F68" s="6" t="s">
        <v>465</v>
      </c>
    </row>
    <row r="69" spans="1:6" ht="50.1" customHeight="1" x14ac:dyDescent="0.15">
      <c r="A69" s="21"/>
      <c r="B69" s="21"/>
      <c r="C69" s="21"/>
      <c r="D69" s="6" t="s">
        <v>478</v>
      </c>
      <c r="E69" s="6" t="s">
        <v>478</v>
      </c>
      <c r="F69" s="6" t="s">
        <v>478</v>
      </c>
    </row>
    <row r="70" spans="1:6" ht="24.95" customHeight="1" x14ac:dyDescent="0.15">
      <c r="A70" s="6" t="s">
        <v>210</v>
      </c>
      <c r="B70" s="6" t="s">
        <v>315</v>
      </c>
      <c r="C70" s="6" t="s">
        <v>316</v>
      </c>
      <c r="D70" s="6" t="s">
        <v>317</v>
      </c>
      <c r="E70" s="6" t="s">
        <v>318</v>
      </c>
      <c r="F70" s="6" t="s">
        <v>319</v>
      </c>
    </row>
    <row r="71" spans="1:6" x14ac:dyDescent="0.15">
      <c r="A71" s="6" t="s">
        <v>56</v>
      </c>
      <c r="B71" s="6" t="s">
        <v>56</v>
      </c>
      <c r="C71" s="6" t="s">
        <v>56</v>
      </c>
      <c r="D71" s="6" t="s">
        <v>56</v>
      </c>
      <c r="E71" s="6" t="s">
        <v>56</v>
      </c>
      <c r="F71" s="6" t="s">
        <v>56</v>
      </c>
    </row>
  </sheetData>
  <sheetProtection password="9A93" sheet="1" objects="1" scenarios="1"/>
  <mergeCells count="50">
    <mergeCell ref="A66:F66"/>
    <mergeCell ref="A68:A69"/>
    <mergeCell ref="B68:B69"/>
    <mergeCell ref="C68:C69"/>
    <mergeCell ref="A57:F57"/>
    <mergeCell ref="A59:A60"/>
    <mergeCell ref="B59:B60"/>
    <mergeCell ref="C59:C60"/>
    <mergeCell ref="A64:M64"/>
    <mergeCell ref="A46:C46"/>
    <mergeCell ref="A48:M48"/>
    <mergeCell ref="A50:F50"/>
    <mergeCell ref="A52:A53"/>
    <mergeCell ref="B52:B53"/>
    <mergeCell ref="C52:C53"/>
    <mergeCell ref="A38:M38"/>
    <mergeCell ref="A40:F40"/>
    <mergeCell ref="A42:A43"/>
    <mergeCell ref="B42:B43"/>
    <mergeCell ref="C42:C43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488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489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490</v>
      </c>
      <c r="B4" s="29"/>
      <c r="C4" s="29"/>
      <c r="D4" s="29" t="s">
        <v>491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492</v>
      </c>
      <c r="B5" s="21" t="s">
        <v>493</v>
      </c>
      <c r="C5" s="21" t="s">
        <v>494</v>
      </c>
      <c r="D5" s="21" t="s">
        <v>495</v>
      </c>
      <c r="E5" s="21" t="s">
        <v>496</v>
      </c>
      <c r="F5" s="21" t="s">
        <v>497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498</v>
      </c>
      <c r="G6" s="6" t="s">
        <v>499</v>
      </c>
      <c r="H6" s="6" t="s">
        <v>500</v>
      </c>
      <c r="I6" s="6" t="s">
        <v>501</v>
      </c>
    </row>
    <row r="7" spans="1:9" ht="30" customHeight="1" x14ac:dyDescent="0.15">
      <c r="A7" s="6" t="s">
        <v>502</v>
      </c>
      <c r="B7" s="6" t="s">
        <v>210</v>
      </c>
      <c r="C7" s="7" t="s">
        <v>503</v>
      </c>
      <c r="D7" s="7" t="s">
        <v>504</v>
      </c>
      <c r="E7" s="6" t="s">
        <v>16</v>
      </c>
      <c r="F7" s="9">
        <v>0</v>
      </c>
      <c r="G7" s="9">
        <v>844643.76</v>
      </c>
      <c r="H7" s="9">
        <v>844643.76</v>
      </c>
      <c r="I7" s="7" t="s">
        <v>505</v>
      </c>
    </row>
    <row r="8" spans="1:9" ht="30" customHeight="1" x14ac:dyDescent="0.15">
      <c r="A8" s="6" t="s">
        <v>502</v>
      </c>
      <c r="B8" s="6" t="s">
        <v>210</v>
      </c>
      <c r="C8" s="7" t="s">
        <v>506</v>
      </c>
      <c r="D8" s="7" t="s">
        <v>504</v>
      </c>
      <c r="E8" s="6" t="s">
        <v>16</v>
      </c>
      <c r="F8" s="9">
        <v>0</v>
      </c>
      <c r="G8" s="9">
        <v>8106693.8399999999</v>
      </c>
      <c r="H8" s="9">
        <v>8106693.8399999999</v>
      </c>
      <c r="I8" s="7" t="s">
        <v>505</v>
      </c>
    </row>
    <row r="9" spans="1:9" ht="30" customHeight="1" x14ac:dyDescent="0.15">
      <c r="A9" s="6" t="s">
        <v>502</v>
      </c>
      <c r="B9" s="6" t="s">
        <v>210</v>
      </c>
      <c r="C9" s="7" t="s">
        <v>507</v>
      </c>
      <c r="D9" s="7" t="s">
        <v>504</v>
      </c>
      <c r="E9" s="6" t="s">
        <v>16</v>
      </c>
      <c r="F9" s="9">
        <v>0</v>
      </c>
      <c r="G9" s="9">
        <v>3800895.84</v>
      </c>
      <c r="H9" s="9">
        <v>3800895.84</v>
      </c>
      <c r="I9" s="7" t="s">
        <v>505</v>
      </c>
    </row>
    <row r="10" spans="1:9" ht="30" customHeight="1" x14ac:dyDescent="0.15">
      <c r="A10" s="6" t="s">
        <v>502</v>
      </c>
      <c r="B10" s="6" t="s">
        <v>319</v>
      </c>
      <c r="C10" s="7" t="s">
        <v>508</v>
      </c>
      <c r="D10" s="7" t="s">
        <v>509</v>
      </c>
      <c r="E10" s="6" t="s">
        <v>16</v>
      </c>
      <c r="F10" s="9">
        <v>0</v>
      </c>
      <c r="G10" s="9">
        <v>681202.08</v>
      </c>
      <c r="H10" s="9">
        <v>681202.08</v>
      </c>
      <c r="I10" s="7" t="s">
        <v>505</v>
      </c>
    </row>
    <row r="11" spans="1:9" ht="30" customHeight="1" x14ac:dyDescent="0.15">
      <c r="A11" s="6" t="s">
        <v>502</v>
      </c>
      <c r="B11" s="6" t="s">
        <v>319</v>
      </c>
      <c r="C11" s="7" t="s">
        <v>506</v>
      </c>
      <c r="D11" s="7" t="s">
        <v>509</v>
      </c>
      <c r="E11" s="6" t="s">
        <v>16</v>
      </c>
      <c r="F11" s="9">
        <v>0</v>
      </c>
      <c r="G11" s="9">
        <v>3569310.72</v>
      </c>
      <c r="H11" s="9">
        <v>3569310.72</v>
      </c>
      <c r="I11" s="7" t="s">
        <v>505</v>
      </c>
    </row>
    <row r="12" spans="1:9" ht="30" customHeight="1" x14ac:dyDescent="0.15">
      <c r="A12" s="6" t="s">
        <v>502</v>
      </c>
      <c r="B12" s="6" t="s">
        <v>320</v>
      </c>
      <c r="C12" s="7" t="s">
        <v>506</v>
      </c>
      <c r="D12" s="7" t="s">
        <v>510</v>
      </c>
      <c r="E12" s="6" t="s">
        <v>16</v>
      </c>
      <c r="F12" s="9">
        <v>0</v>
      </c>
      <c r="G12" s="9">
        <v>2532048</v>
      </c>
      <c r="H12" s="9">
        <v>2532048</v>
      </c>
      <c r="I12" s="7" t="s">
        <v>505</v>
      </c>
    </row>
    <row r="13" spans="1:9" ht="30" customHeight="1" x14ac:dyDescent="0.15">
      <c r="A13" s="6" t="s">
        <v>502</v>
      </c>
      <c r="B13" s="6" t="s">
        <v>320</v>
      </c>
      <c r="C13" s="7" t="s">
        <v>503</v>
      </c>
      <c r="D13" s="7" t="s">
        <v>510</v>
      </c>
      <c r="E13" s="6" t="s">
        <v>16</v>
      </c>
      <c r="F13" s="9">
        <v>0</v>
      </c>
      <c r="G13" s="9">
        <v>792828</v>
      </c>
      <c r="H13" s="9">
        <v>792828</v>
      </c>
      <c r="I13" s="7" t="s">
        <v>505</v>
      </c>
    </row>
    <row r="14" spans="1:9" ht="30" customHeight="1" x14ac:dyDescent="0.15">
      <c r="A14" s="6" t="s">
        <v>502</v>
      </c>
      <c r="B14" s="6" t="s">
        <v>321</v>
      </c>
      <c r="C14" s="7" t="s">
        <v>507</v>
      </c>
      <c r="D14" s="7" t="s">
        <v>511</v>
      </c>
      <c r="E14" s="6" t="s">
        <v>16</v>
      </c>
      <c r="F14" s="9">
        <v>0</v>
      </c>
      <c r="G14" s="9">
        <v>3127256.16</v>
      </c>
      <c r="H14" s="9">
        <v>3127256.16</v>
      </c>
      <c r="I14" s="7" t="s">
        <v>505</v>
      </c>
    </row>
    <row r="15" spans="1:9" ht="30" customHeight="1" x14ac:dyDescent="0.15">
      <c r="A15" s="6" t="s">
        <v>502</v>
      </c>
      <c r="B15" s="6" t="s">
        <v>321</v>
      </c>
      <c r="C15" s="7" t="s">
        <v>503</v>
      </c>
      <c r="D15" s="7" t="s">
        <v>511</v>
      </c>
      <c r="E15" s="6" t="s">
        <v>16</v>
      </c>
      <c r="F15" s="9">
        <v>0</v>
      </c>
      <c r="G15" s="9">
        <v>658445.76</v>
      </c>
      <c r="H15" s="9">
        <v>658445.76</v>
      </c>
      <c r="I15" s="7" t="s">
        <v>505</v>
      </c>
    </row>
    <row r="16" spans="1:9" ht="30" customHeight="1" x14ac:dyDescent="0.15">
      <c r="A16" s="6" t="s">
        <v>502</v>
      </c>
      <c r="B16" s="6" t="s">
        <v>321</v>
      </c>
      <c r="C16" s="7" t="s">
        <v>508</v>
      </c>
      <c r="D16" s="7" t="s">
        <v>511</v>
      </c>
      <c r="E16" s="6" t="s">
        <v>16</v>
      </c>
      <c r="F16" s="9">
        <v>0</v>
      </c>
      <c r="G16" s="9">
        <v>1049424.52</v>
      </c>
      <c r="H16" s="9">
        <v>1049424.52</v>
      </c>
      <c r="I16" s="7" t="s">
        <v>505</v>
      </c>
    </row>
    <row r="17" spans="1:9" ht="30" customHeight="1" x14ac:dyDescent="0.15">
      <c r="A17" s="6" t="s">
        <v>502</v>
      </c>
      <c r="B17" s="6" t="s">
        <v>321</v>
      </c>
      <c r="C17" s="7" t="s">
        <v>512</v>
      </c>
      <c r="D17" s="7" t="s">
        <v>511</v>
      </c>
      <c r="E17" s="6" t="s">
        <v>16</v>
      </c>
      <c r="F17" s="9">
        <v>0</v>
      </c>
      <c r="G17" s="9">
        <v>2199001.6800000002</v>
      </c>
      <c r="H17" s="9">
        <v>2199001.6800000002</v>
      </c>
      <c r="I17" s="7" t="s">
        <v>505</v>
      </c>
    </row>
    <row r="18" spans="1:9" ht="30" customHeight="1" x14ac:dyDescent="0.15">
      <c r="A18" s="6" t="s">
        <v>502</v>
      </c>
      <c r="B18" s="6" t="s">
        <v>321</v>
      </c>
      <c r="C18" s="7" t="s">
        <v>506</v>
      </c>
      <c r="D18" s="7" t="s">
        <v>511</v>
      </c>
      <c r="E18" s="6" t="s">
        <v>16</v>
      </c>
      <c r="F18" s="9">
        <v>0</v>
      </c>
      <c r="G18" s="9">
        <v>282853.32</v>
      </c>
      <c r="H18" s="9">
        <v>282853.32</v>
      </c>
      <c r="I18" s="7" t="s">
        <v>505</v>
      </c>
    </row>
    <row r="19" spans="1:9" ht="30" customHeight="1" x14ac:dyDescent="0.15">
      <c r="A19" s="6" t="s">
        <v>513</v>
      </c>
      <c r="B19" s="6" t="s">
        <v>210</v>
      </c>
      <c r="C19" s="7" t="s">
        <v>503</v>
      </c>
      <c r="D19" s="7" t="s">
        <v>514</v>
      </c>
      <c r="E19" s="6" t="s">
        <v>16</v>
      </c>
      <c r="F19" s="9">
        <v>0</v>
      </c>
      <c r="G19" s="9">
        <v>3851174.5</v>
      </c>
      <c r="H19" s="9">
        <v>3851174.5</v>
      </c>
      <c r="I19" s="7" t="s">
        <v>505</v>
      </c>
    </row>
    <row r="20" spans="1:9" ht="30" customHeight="1" x14ac:dyDescent="0.15">
      <c r="A20" s="6" t="s">
        <v>513</v>
      </c>
      <c r="B20" s="6" t="s">
        <v>318</v>
      </c>
      <c r="C20" s="7" t="s">
        <v>503</v>
      </c>
      <c r="D20" s="7" t="s">
        <v>515</v>
      </c>
      <c r="E20" s="6" t="s">
        <v>16</v>
      </c>
      <c r="F20" s="9">
        <v>0</v>
      </c>
      <c r="G20" s="9">
        <v>2011967.43</v>
      </c>
      <c r="H20" s="9">
        <v>2011967.43</v>
      </c>
      <c r="I20" s="7" t="s">
        <v>505</v>
      </c>
    </row>
    <row r="21" spans="1:9" ht="30" customHeight="1" x14ac:dyDescent="0.15">
      <c r="A21" s="6" t="s">
        <v>513</v>
      </c>
      <c r="B21" s="6" t="s">
        <v>319</v>
      </c>
      <c r="C21" s="7" t="s">
        <v>503</v>
      </c>
      <c r="D21" s="7" t="s">
        <v>516</v>
      </c>
      <c r="E21" s="6" t="s">
        <v>16</v>
      </c>
      <c r="F21" s="9">
        <v>0</v>
      </c>
      <c r="G21" s="9">
        <v>1004112.55</v>
      </c>
      <c r="H21" s="9">
        <v>1004112.55</v>
      </c>
      <c r="I21" s="7" t="s">
        <v>505</v>
      </c>
    </row>
    <row r="22" spans="1:9" ht="30" customHeight="1" x14ac:dyDescent="0.15">
      <c r="A22" s="6" t="s">
        <v>513</v>
      </c>
      <c r="B22" s="6" t="s">
        <v>320</v>
      </c>
      <c r="C22" s="7" t="s">
        <v>503</v>
      </c>
      <c r="D22" s="7" t="s">
        <v>517</v>
      </c>
      <c r="E22" s="6" t="s">
        <v>16</v>
      </c>
      <c r="F22" s="9">
        <v>0</v>
      </c>
      <c r="G22" s="9">
        <v>1481415.83</v>
      </c>
      <c r="H22" s="9">
        <v>1481415.83</v>
      </c>
      <c r="I22" s="7" t="s">
        <v>505</v>
      </c>
    </row>
    <row r="23" spans="1:9" ht="30" customHeight="1" x14ac:dyDescent="0.15">
      <c r="A23" s="6" t="s">
        <v>518</v>
      </c>
      <c r="B23" s="6" t="s">
        <v>210</v>
      </c>
      <c r="C23" s="7" t="s">
        <v>503</v>
      </c>
      <c r="D23" s="7" t="s">
        <v>519</v>
      </c>
      <c r="E23" s="6" t="s">
        <v>16</v>
      </c>
      <c r="F23" s="9">
        <v>0</v>
      </c>
      <c r="G23" s="9">
        <v>110000</v>
      </c>
      <c r="H23" s="9">
        <v>110000</v>
      </c>
      <c r="I23" s="7" t="s">
        <v>505</v>
      </c>
    </row>
    <row r="24" spans="1:9" ht="30" customHeight="1" x14ac:dyDescent="0.15">
      <c r="A24" s="6" t="s">
        <v>520</v>
      </c>
      <c r="B24" s="6" t="s">
        <v>210</v>
      </c>
      <c r="C24" s="7" t="s">
        <v>507</v>
      </c>
      <c r="D24" s="7" t="s">
        <v>521</v>
      </c>
      <c r="E24" s="6" t="s">
        <v>16</v>
      </c>
      <c r="F24" s="9">
        <v>0</v>
      </c>
      <c r="G24" s="9">
        <v>20000</v>
      </c>
      <c r="H24" s="9">
        <v>20000</v>
      </c>
      <c r="I24" s="7" t="s">
        <v>505</v>
      </c>
    </row>
    <row r="25" spans="1:9" ht="30" customHeight="1" x14ac:dyDescent="0.15">
      <c r="A25" s="6" t="s">
        <v>522</v>
      </c>
      <c r="B25" s="6" t="s">
        <v>210</v>
      </c>
      <c r="C25" s="7" t="s">
        <v>512</v>
      </c>
      <c r="D25" s="7" t="s">
        <v>523</v>
      </c>
      <c r="E25" s="6" t="s">
        <v>16</v>
      </c>
      <c r="F25" s="9">
        <v>0</v>
      </c>
      <c r="G25" s="9">
        <v>27785.16</v>
      </c>
      <c r="H25" s="9">
        <v>27785.16</v>
      </c>
      <c r="I25" s="7" t="s">
        <v>505</v>
      </c>
    </row>
    <row r="26" spans="1:9" ht="15" customHeight="1" x14ac:dyDescent="0.15">
      <c r="A26" s="6" t="s">
        <v>522</v>
      </c>
      <c r="B26" s="6" t="s">
        <v>210</v>
      </c>
      <c r="C26" s="7" t="s">
        <v>508</v>
      </c>
      <c r="D26" s="7" t="s">
        <v>523</v>
      </c>
      <c r="E26" s="6" t="s">
        <v>16</v>
      </c>
      <c r="F26" s="9">
        <v>0</v>
      </c>
      <c r="G26" s="9">
        <v>51254.18</v>
      </c>
      <c r="H26" s="9">
        <v>51254.18</v>
      </c>
      <c r="I26" s="7" t="s">
        <v>505</v>
      </c>
    </row>
    <row r="27" spans="1:9" ht="30" customHeight="1" x14ac:dyDescent="0.15">
      <c r="A27" s="6" t="s">
        <v>522</v>
      </c>
      <c r="B27" s="6" t="s">
        <v>210</v>
      </c>
      <c r="C27" s="7" t="s">
        <v>507</v>
      </c>
      <c r="D27" s="7" t="s">
        <v>523</v>
      </c>
      <c r="E27" s="6" t="s">
        <v>16</v>
      </c>
      <c r="F27" s="9">
        <v>0</v>
      </c>
      <c r="G27" s="9">
        <v>21310.95</v>
      </c>
      <c r="H27" s="9">
        <v>21310.95</v>
      </c>
      <c r="I27" s="7" t="s">
        <v>505</v>
      </c>
    </row>
    <row r="28" spans="1:9" ht="30" customHeight="1" x14ac:dyDescent="0.15">
      <c r="A28" s="6" t="s">
        <v>522</v>
      </c>
      <c r="B28" s="6" t="s">
        <v>210</v>
      </c>
      <c r="C28" s="7" t="s">
        <v>506</v>
      </c>
      <c r="D28" s="7" t="s">
        <v>523</v>
      </c>
      <c r="E28" s="6" t="s">
        <v>16</v>
      </c>
      <c r="F28" s="9">
        <v>0</v>
      </c>
      <c r="G28" s="9">
        <v>22389.98</v>
      </c>
      <c r="H28" s="9">
        <v>22389.98</v>
      </c>
      <c r="I28" s="7" t="s">
        <v>505</v>
      </c>
    </row>
    <row r="29" spans="1:9" ht="30" customHeight="1" x14ac:dyDescent="0.15">
      <c r="A29" s="6" t="s">
        <v>522</v>
      </c>
      <c r="B29" s="6" t="s">
        <v>210</v>
      </c>
      <c r="C29" s="7" t="s">
        <v>503</v>
      </c>
      <c r="D29" s="7" t="s">
        <v>523</v>
      </c>
      <c r="E29" s="6" t="s">
        <v>16</v>
      </c>
      <c r="F29" s="9">
        <v>0</v>
      </c>
      <c r="G29" s="9">
        <v>28864.19</v>
      </c>
      <c r="H29" s="9">
        <v>28864.19</v>
      </c>
      <c r="I29" s="7" t="s">
        <v>505</v>
      </c>
    </row>
    <row r="30" spans="1:9" ht="30" customHeight="1" x14ac:dyDescent="0.15">
      <c r="A30" s="6" t="s">
        <v>522</v>
      </c>
      <c r="B30" s="6" t="s">
        <v>210</v>
      </c>
      <c r="C30" s="7" t="s">
        <v>524</v>
      </c>
      <c r="D30" s="7" t="s">
        <v>523</v>
      </c>
      <c r="E30" s="6" t="s">
        <v>16</v>
      </c>
      <c r="F30" s="9">
        <v>0</v>
      </c>
      <c r="G30" s="9">
        <v>13487.94</v>
      </c>
      <c r="H30" s="9">
        <v>13487.94</v>
      </c>
      <c r="I30" s="7" t="s">
        <v>505</v>
      </c>
    </row>
    <row r="31" spans="1:9" ht="15" customHeight="1" x14ac:dyDescent="0.15">
      <c r="A31" s="6" t="s">
        <v>522</v>
      </c>
      <c r="B31" s="6" t="s">
        <v>315</v>
      </c>
      <c r="C31" s="7" t="s">
        <v>508</v>
      </c>
      <c r="D31" s="7" t="s">
        <v>525</v>
      </c>
      <c r="E31" s="6" t="s">
        <v>16</v>
      </c>
      <c r="F31" s="9">
        <v>0</v>
      </c>
      <c r="G31" s="9">
        <v>1381103.6</v>
      </c>
      <c r="H31" s="9">
        <v>1381103.6</v>
      </c>
      <c r="I31" s="7" t="s">
        <v>505</v>
      </c>
    </row>
    <row r="32" spans="1:9" ht="30" customHeight="1" x14ac:dyDescent="0.15">
      <c r="A32" s="6" t="s">
        <v>522</v>
      </c>
      <c r="B32" s="6" t="s">
        <v>315</v>
      </c>
      <c r="C32" s="7" t="s">
        <v>512</v>
      </c>
      <c r="D32" s="7" t="s">
        <v>525</v>
      </c>
      <c r="E32" s="6" t="s">
        <v>16</v>
      </c>
      <c r="F32" s="9">
        <v>0</v>
      </c>
      <c r="G32" s="9">
        <v>748703.53</v>
      </c>
      <c r="H32" s="9">
        <v>748703.53</v>
      </c>
      <c r="I32" s="7" t="s">
        <v>505</v>
      </c>
    </row>
    <row r="33" spans="1:9" ht="30" customHeight="1" x14ac:dyDescent="0.15">
      <c r="A33" s="6" t="s">
        <v>522</v>
      </c>
      <c r="B33" s="6" t="s">
        <v>315</v>
      </c>
      <c r="C33" s="7" t="s">
        <v>503</v>
      </c>
      <c r="D33" s="7" t="s">
        <v>525</v>
      </c>
      <c r="E33" s="6" t="s">
        <v>16</v>
      </c>
      <c r="F33" s="9">
        <v>0</v>
      </c>
      <c r="G33" s="9">
        <v>777779.4</v>
      </c>
      <c r="H33" s="9">
        <v>777779.4</v>
      </c>
      <c r="I33" s="7" t="s">
        <v>505</v>
      </c>
    </row>
    <row r="34" spans="1:9" ht="30" customHeight="1" x14ac:dyDescent="0.15">
      <c r="A34" s="6" t="s">
        <v>522</v>
      </c>
      <c r="B34" s="6" t="s">
        <v>315</v>
      </c>
      <c r="C34" s="7" t="s">
        <v>506</v>
      </c>
      <c r="D34" s="7" t="s">
        <v>525</v>
      </c>
      <c r="E34" s="6" t="s">
        <v>16</v>
      </c>
      <c r="F34" s="9">
        <v>0</v>
      </c>
      <c r="G34" s="9">
        <v>603325.19999999995</v>
      </c>
      <c r="H34" s="9">
        <v>603325.19999999995</v>
      </c>
      <c r="I34" s="7" t="s">
        <v>505</v>
      </c>
    </row>
    <row r="35" spans="1:9" ht="30" customHeight="1" x14ac:dyDescent="0.15">
      <c r="A35" s="6" t="s">
        <v>522</v>
      </c>
      <c r="B35" s="6" t="s">
        <v>315</v>
      </c>
      <c r="C35" s="7" t="s">
        <v>507</v>
      </c>
      <c r="D35" s="7" t="s">
        <v>525</v>
      </c>
      <c r="E35" s="6" t="s">
        <v>16</v>
      </c>
      <c r="F35" s="9">
        <v>0</v>
      </c>
      <c r="G35" s="9">
        <v>574248.34</v>
      </c>
      <c r="H35" s="9">
        <v>574248.34</v>
      </c>
      <c r="I35" s="7" t="s">
        <v>505</v>
      </c>
    </row>
    <row r="36" spans="1:9" ht="30" customHeight="1" x14ac:dyDescent="0.15">
      <c r="A36" s="6" t="s">
        <v>522</v>
      </c>
      <c r="B36" s="6" t="s">
        <v>315</v>
      </c>
      <c r="C36" s="7" t="s">
        <v>524</v>
      </c>
      <c r="D36" s="7" t="s">
        <v>525</v>
      </c>
      <c r="E36" s="6" t="s">
        <v>16</v>
      </c>
      <c r="F36" s="9">
        <v>0</v>
      </c>
      <c r="G36" s="9">
        <v>363447.32</v>
      </c>
      <c r="H36" s="9">
        <v>363447.32</v>
      </c>
      <c r="I36" s="7" t="s">
        <v>505</v>
      </c>
    </row>
    <row r="37" spans="1:9" ht="30" customHeight="1" x14ac:dyDescent="0.15">
      <c r="A37" s="6" t="s">
        <v>526</v>
      </c>
      <c r="B37" s="6" t="s">
        <v>210</v>
      </c>
      <c r="C37" s="7" t="s">
        <v>503</v>
      </c>
      <c r="D37" s="7" t="s">
        <v>527</v>
      </c>
      <c r="E37" s="6" t="s">
        <v>16</v>
      </c>
      <c r="F37" s="9">
        <v>0</v>
      </c>
      <c r="G37" s="9">
        <v>72500</v>
      </c>
      <c r="H37" s="9">
        <v>72500</v>
      </c>
      <c r="I37" s="7" t="s">
        <v>505</v>
      </c>
    </row>
    <row r="38" spans="1:9" ht="30" customHeight="1" x14ac:dyDescent="0.15">
      <c r="A38" s="6" t="s">
        <v>526</v>
      </c>
      <c r="B38" s="6" t="s">
        <v>210</v>
      </c>
      <c r="C38" s="7" t="s">
        <v>512</v>
      </c>
      <c r="D38" s="7" t="s">
        <v>527</v>
      </c>
      <c r="E38" s="6" t="s">
        <v>16</v>
      </c>
      <c r="F38" s="9">
        <v>0</v>
      </c>
      <c r="G38" s="9">
        <v>72500</v>
      </c>
      <c r="H38" s="9">
        <v>72500</v>
      </c>
      <c r="I38" s="7" t="s">
        <v>505</v>
      </c>
    </row>
    <row r="39" spans="1:9" ht="30" customHeight="1" x14ac:dyDescent="0.15">
      <c r="A39" s="6" t="s">
        <v>526</v>
      </c>
      <c r="B39" s="6" t="s">
        <v>210</v>
      </c>
      <c r="C39" s="7" t="s">
        <v>507</v>
      </c>
      <c r="D39" s="7" t="s">
        <v>527</v>
      </c>
      <c r="E39" s="6" t="s">
        <v>16</v>
      </c>
      <c r="F39" s="9">
        <v>0</v>
      </c>
      <c r="G39" s="9">
        <v>72500</v>
      </c>
      <c r="H39" s="9">
        <v>72500</v>
      </c>
      <c r="I39" s="7" t="s">
        <v>505</v>
      </c>
    </row>
    <row r="40" spans="1:9" ht="30" customHeight="1" x14ac:dyDescent="0.15">
      <c r="A40" s="6" t="s">
        <v>526</v>
      </c>
      <c r="B40" s="6" t="s">
        <v>210</v>
      </c>
      <c r="C40" s="7" t="s">
        <v>508</v>
      </c>
      <c r="D40" s="7" t="s">
        <v>527</v>
      </c>
      <c r="E40" s="6" t="s">
        <v>16</v>
      </c>
      <c r="F40" s="9">
        <v>0</v>
      </c>
      <c r="G40" s="9">
        <v>72500</v>
      </c>
      <c r="H40" s="9">
        <v>72500</v>
      </c>
      <c r="I40" s="7" t="s">
        <v>505</v>
      </c>
    </row>
    <row r="41" spans="1:9" ht="30" customHeight="1" x14ac:dyDescent="0.15">
      <c r="A41" s="6" t="s">
        <v>528</v>
      </c>
      <c r="B41" s="6" t="s">
        <v>210</v>
      </c>
      <c r="C41" s="7" t="s">
        <v>512</v>
      </c>
      <c r="D41" s="7" t="s">
        <v>529</v>
      </c>
      <c r="E41" s="6" t="s">
        <v>16</v>
      </c>
      <c r="F41" s="9">
        <v>0</v>
      </c>
      <c r="G41" s="9">
        <v>353415.7</v>
      </c>
      <c r="H41" s="9">
        <v>353415.7</v>
      </c>
      <c r="I41" s="7" t="s">
        <v>505</v>
      </c>
    </row>
    <row r="42" spans="1:9" ht="30" customHeight="1" x14ac:dyDescent="0.15">
      <c r="A42" s="6" t="s">
        <v>528</v>
      </c>
      <c r="B42" s="6" t="s">
        <v>210</v>
      </c>
      <c r="C42" s="7" t="s">
        <v>507</v>
      </c>
      <c r="D42" s="7" t="s">
        <v>529</v>
      </c>
      <c r="E42" s="6" t="s">
        <v>16</v>
      </c>
      <c r="F42" s="9">
        <v>0</v>
      </c>
      <c r="G42" s="9">
        <v>271066.40999999997</v>
      </c>
      <c r="H42" s="9">
        <v>271066.40999999997</v>
      </c>
      <c r="I42" s="7" t="s">
        <v>505</v>
      </c>
    </row>
    <row r="43" spans="1:9" ht="30" customHeight="1" x14ac:dyDescent="0.15">
      <c r="A43" s="6" t="s">
        <v>528</v>
      </c>
      <c r="B43" s="6" t="s">
        <v>210</v>
      </c>
      <c r="C43" s="7" t="s">
        <v>506</v>
      </c>
      <c r="D43" s="7" t="s">
        <v>529</v>
      </c>
      <c r="E43" s="6" t="s">
        <v>16</v>
      </c>
      <c r="F43" s="9">
        <v>0</v>
      </c>
      <c r="G43" s="9">
        <v>284791.28999999998</v>
      </c>
      <c r="H43" s="9">
        <v>284791.28999999998</v>
      </c>
      <c r="I43" s="7" t="s">
        <v>505</v>
      </c>
    </row>
    <row r="44" spans="1:9" ht="30" customHeight="1" x14ac:dyDescent="0.15">
      <c r="A44" s="6" t="s">
        <v>528</v>
      </c>
      <c r="B44" s="6" t="s">
        <v>210</v>
      </c>
      <c r="C44" s="7" t="s">
        <v>503</v>
      </c>
      <c r="D44" s="7" t="s">
        <v>529</v>
      </c>
      <c r="E44" s="6" t="s">
        <v>16</v>
      </c>
      <c r="F44" s="9">
        <v>0</v>
      </c>
      <c r="G44" s="9">
        <v>527140.6</v>
      </c>
      <c r="H44" s="9">
        <v>527140.6</v>
      </c>
      <c r="I44" s="7" t="s">
        <v>505</v>
      </c>
    </row>
    <row r="45" spans="1:9" ht="30" customHeight="1" x14ac:dyDescent="0.15">
      <c r="A45" s="6" t="s">
        <v>528</v>
      </c>
      <c r="B45" s="6" t="s">
        <v>210</v>
      </c>
      <c r="C45" s="7" t="s">
        <v>524</v>
      </c>
      <c r="D45" s="7" t="s">
        <v>529</v>
      </c>
      <c r="E45" s="6" t="s">
        <v>16</v>
      </c>
      <c r="F45" s="9">
        <v>0</v>
      </c>
      <c r="G45" s="9">
        <v>171561.02</v>
      </c>
      <c r="H45" s="9">
        <v>171561.02</v>
      </c>
      <c r="I45" s="7" t="s">
        <v>505</v>
      </c>
    </row>
    <row r="46" spans="1:9" ht="15" customHeight="1" x14ac:dyDescent="0.15">
      <c r="A46" s="6" t="s">
        <v>528</v>
      </c>
      <c r="B46" s="6" t="s">
        <v>210</v>
      </c>
      <c r="C46" s="7" t="s">
        <v>508</v>
      </c>
      <c r="D46" s="7" t="s">
        <v>529</v>
      </c>
      <c r="E46" s="6" t="s">
        <v>16</v>
      </c>
      <c r="F46" s="9">
        <v>0</v>
      </c>
      <c r="G46" s="9">
        <v>651931.88</v>
      </c>
      <c r="H46" s="9">
        <v>651931.88</v>
      </c>
      <c r="I46" s="7" t="s">
        <v>505</v>
      </c>
    </row>
    <row r="47" spans="1:9" ht="30" customHeight="1" x14ac:dyDescent="0.15">
      <c r="A47" s="6" t="s">
        <v>530</v>
      </c>
      <c r="B47" s="6" t="s">
        <v>210</v>
      </c>
      <c r="C47" s="7" t="s">
        <v>503</v>
      </c>
      <c r="D47" s="7" t="s">
        <v>531</v>
      </c>
      <c r="E47" s="6" t="s">
        <v>16</v>
      </c>
      <c r="F47" s="9">
        <v>0</v>
      </c>
      <c r="G47" s="9">
        <v>3500</v>
      </c>
      <c r="H47" s="9">
        <v>3500</v>
      </c>
      <c r="I47" s="7" t="s">
        <v>505</v>
      </c>
    </row>
    <row r="48" spans="1:9" ht="30" customHeight="1" x14ac:dyDescent="0.15">
      <c r="A48" s="6" t="s">
        <v>532</v>
      </c>
      <c r="B48" s="6" t="s">
        <v>210</v>
      </c>
      <c r="C48" s="7" t="s">
        <v>503</v>
      </c>
      <c r="D48" s="7" t="s">
        <v>533</v>
      </c>
      <c r="E48" s="6" t="s">
        <v>16</v>
      </c>
      <c r="F48" s="9">
        <v>0</v>
      </c>
      <c r="G48" s="9">
        <v>10453</v>
      </c>
      <c r="H48" s="9">
        <v>10453</v>
      </c>
      <c r="I48" s="7" t="s">
        <v>505</v>
      </c>
    </row>
    <row r="49" spans="1:9" ht="30" customHeight="1" x14ac:dyDescent="0.15">
      <c r="A49" s="6" t="s">
        <v>532</v>
      </c>
      <c r="B49" s="6" t="s">
        <v>315</v>
      </c>
      <c r="C49" s="7" t="s">
        <v>512</v>
      </c>
      <c r="D49" s="7" t="s">
        <v>534</v>
      </c>
      <c r="E49" s="6" t="s">
        <v>16</v>
      </c>
      <c r="F49" s="9">
        <v>0</v>
      </c>
      <c r="G49" s="9">
        <v>47380.6</v>
      </c>
      <c r="H49" s="9">
        <v>47380.6</v>
      </c>
      <c r="I49" s="7" t="s">
        <v>505</v>
      </c>
    </row>
    <row r="50" spans="1:9" ht="30" customHeight="1" x14ac:dyDescent="0.15">
      <c r="A50" s="6" t="s">
        <v>532</v>
      </c>
      <c r="B50" s="6" t="s">
        <v>315</v>
      </c>
      <c r="C50" s="7" t="s">
        <v>507</v>
      </c>
      <c r="D50" s="7" t="s">
        <v>534</v>
      </c>
      <c r="E50" s="6" t="s">
        <v>16</v>
      </c>
      <c r="F50" s="9">
        <v>0</v>
      </c>
      <c r="G50" s="9">
        <v>46380.58</v>
      </c>
      <c r="H50" s="9">
        <v>46380.58</v>
      </c>
      <c r="I50" s="7" t="s">
        <v>505</v>
      </c>
    </row>
    <row r="51" spans="1:9" ht="30" customHeight="1" x14ac:dyDescent="0.15">
      <c r="A51" s="6" t="s">
        <v>532</v>
      </c>
      <c r="B51" s="6" t="s">
        <v>315</v>
      </c>
      <c r="C51" s="7" t="s">
        <v>506</v>
      </c>
      <c r="D51" s="7" t="s">
        <v>534</v>
      </c>
      <c r="E51" s="6" t="s">
        <v>16</v>
      </c>
      <c r="F51" s="9">
        <v>0</v>
      </c>
      <c r="G51" s="9">
        <v>47380.58</v>
      </c>
      <c r="H51" s="9">
        <v>47380.58</v>
      </c>
      <c r="I51" s="7" t="s">
        <v>505</v>
      </c>
    </row>
    <row r="52" spans="1:9" ht="30" customHeight="1" x14ac:dyDescent="0.15">
      <c r="A52" s="6" t="s">
        <v>532</v>
      </c>
      <c r="B52" s="6" t="s">
        <v>315</v>
      </c>
      <c r="C52" s="7" t="s">
        <v>524</v>
      </c>
      <c r="D52" s="7" t="s">
        <v>534</v>
      </c>
      <c r="E52" s="6" t="s">
        <v>16</v>
      </c>
      <c r="F52" s="9">
        <v>0</v>
      </c>
      <c r="G52" s="9">
        <v>47380.58</v>
      </c>
      <c r="H52" s="9">
        <v>47380.58</v>
      </c>
      <c r="I52" s="7" t="s">
        <v>505</v>
      </c>
    </row>
    <row r="53" spans="1:9" ht="15" customHeight="1" x14ac:dyDescent="0.15">
      <c r="A53" s="6" t="s">
        <v>532</v>
      </c>
      <c r="B53" s="6" t="s">
        <v>315</v>
      </c>
      <c r="C53" s="7" t="s">
        <v>508</v>
      </c>
      <c r="D53" s="7" t="s">
        <v>534</v>
      </c>
      <c r="E53" s="6" t="s">
        <v>16</v>
      </c>
      <c r="F53" s="9">
        <v>0</v>
      </c>
      <c r="G53" s="9">
        <v>47380.58</v>
      </c>
      <c r="H53" s="9">
        <v>47380.58</v>
      </c>
      <c r="I53" s="7" t="s">
        <v>505</v>
      </c>
    </row>
    <row r="54" spans="1:9" ht="30" customHeight="1" x14ac:dyDescent="0.15">
      <c r="A54" s="6" t="s">
        <v>532</v>
      </c>
      <c r="B54" s="6" t="s">
        <v>315</v>
      </c>
      <c r="C54" s="7" t="s">
        <v>503</v>
      </c>
      <c r="D54" s="7" t="s">
        <v>534</v>
      </c>
      <c r="E54" s="6" t="s">
        <v>16</v>
      </c>
      <c r="F54" s="9">
        <v>0</v>
      </c>
      <c r="G54" s="9">
        <v>47380.58</v>
      </c>
      <c r="H54" s="9">
        <v>47380.58</v>
      </c>
      <c r="I54" s="7" t="s">
        <v>505</v>
      </c>
    </row>
    <row r="55" spans="1:9" ht="30" customHeight="1" x14ac:dyDescent="0.15">
      <c r="A55" s="6" t="s">
        <v>532</v>
      </c>
      <c r="B55" s="6" t="s">
        <v>316</v>
      </c>
      <c r="C55" s="7" t="s">
        <v>506</v>
      </c>
      <c r="D55" s="7" t="s">
        <v>535</v>
      </c>
      <c r="E55" s="6" t="s">
        <v>16</v>
      </c>
      <c r="F55" s="9">
        <v>0</v>
      </c>
      <c r="G55" s="9">
        <v>34210.58</v>
      </c>
      <c r="H55" s="9">
        <v>34210.58</v>
      </c>
      <c r="I55" s="7" t="s">
        <v>505</v>
      </c>
    </row>
    <row r="56" spans="1:9" ht="15" customHeight="1" x14ac:dyDescent="0.15">
      <c r="A56" s="6" t="s">
        <v>532</v>
      </c>
      <c r="B56" s="6" t="s">
        <v>316</v>
      </c>
      <c r="C56" s="7" t="s">
        <v>508</v>
      </c>
      <c r="D56" s="7" t="s">
        <v>535</v>
      </c>
      <c r="E56" s="6" t="s">
        <v>16</v>
      </c>
      <c r="F56" s="9">
        <v>0</v>
      </c>
      <c r="G56" s="9">
        <v>34210.6</v>
      </c>
      <c r="H56" s="9">
        <v>34210.6</v>
      </c>
      <c r="I56" s="7" t="s">
        <v>505</v>
      </c>
    </row>
    <row r="57" spans="1:9" ht="30" customHeight="1" x14ac:dyDescent="0.15">
      <c r="A57" s="6" t="s">
        <v>532</v>
      </c>
      <c r="B57" s="6" t="s">
        <v>316</v>
      </c>
      <c r="C57" s="7" t="s">
        <v>507</v>
      </c>
      <c r="D57" s="7" t="s">
        <v>535</v>
      </c>
      <c r="E57" s="6" t="s">
        <v>16</v>
      </c>
      <c r="F57" s="9">
        <v>0</v>
      </c>
      <c r="G57" s="9">
        <v>34210.58</v>
      </c>
      <c r="H57" s="9">
        <v>34210.58</v>
      </c>
      <c r="I57" s="7" t="s">
        <v>505</v>
      </c>
    </row>
    <row r="58" spans="1:9" ht="30" customHeight="1" x14ac:dyDescent="0.15">
      <c r="A58" s="6" t="s">
        <v>532</v>
      </c>
      <c r="B58" s="6" t="s">
        <v>316</v>
      </c>
      <c r="C58" s="7" t="s">
        <v>524</v>
      </c>
      <c r="D58" s="7" t="s">
        <v>535</v>
      </c>
      <c r="E58" s="6" t="s">
        <v>16</v>
      </c>
      <c r="F58" s="9">
        <v>0</v>
      </c>
      <c r="G58" s="9">
        <v>34210.58</v>
      </c>
      <c r="H58" s="9">
        <v>34210.58</v>
      </c>
      <c r="I58" s="7" t="s">
        <v>505</v>
      </c>
    </row>
    <row r="59" spans="1:9" ht="30" customHeight="1" x14ac:dyDescent="0.15">
      <c r="A59" s="6" t="s">
        <v>532</v>
      </c>
      <c r="B59" s="6" t="s">
        <v>316</v>
      </c>
      <c r="C59" s="7" t="s">
        <v>512</v>
      </c>
      <c r="D59" s="7" t="s">
        <v>535</v>
      </c>
      <c r="E59" s="6" t="s">
        <v>16</v>
      </c>
      <c r="F59" s="9">
        <v>0</v>
      </c>
      <c r="G59" s="9">
        <v>34210.58</v>
      </c>
      <c r="H59" s="9">
        <v>34210.58</v>
      </c>
      <c r="I59" s="7" t="s">
        <v>505</v>
      </c>
    </row>
    <row r="60" spans="1:9" ht="30" customHeight="1" x14ac:dyDescent="0.15">
      <c r="A60" s="6" t="s">
        <v>532</v>
      </c>
      <c r="B60" s="6" t="s">
        <v>316</v>
      </c>
      <c r="C60" s="7" t="s">
        <v>503</v>
      </c>
      <c r="D60" s="7" t="s">
        <v>535</v>
      </c>
      <c r="E60" s="6" t="s">
        <v>16</v>
      </c>
      <c r="F60" s="9">
        <v>0</v>
      </c>
      <c r="G60" s="9">
        <v>34210.58</v>
      </c>
      <c r="H60" s="9">
        <v>34210.58</v>
      </c>
      <c r="I60" s="7" t="s">
        <v>505</v>
      </c>
    </row>
    <row r="61" spans="1:9" ht="30" customHeight="1" x14ac:dyDescent="0.15">
      <c r="A61" s="6" t="s">
        <v>536</v>
      </c>
      <c r="B61" s="6" t="s">
        <v>210</v>
      </c>
      <c r="C61" s="7" t="s">
        <v>503</v>
      </c>
      <c r="D61" s="7" t="s">
        <v>537</v>
      </c>
      <c r="E61" s="6" t="s">
        <v>16</v>
      </c>
      <c r="F61" s="9">
        <v>0</v>
      </c>
      <c r="G61" s="9">
        <v>1000</v>
      </c>
      <c r="H61" s="9">
        <v>1000</v>
      </c>
      <c r="I61" s="7" t="s">
        <v>505</v>
      </c>
    </row>
    <row r="62" spans="1:9" ht="30" customHeight="1" x14ac:dyDescent="0.15">
      <c r="A62" s="6" t="s">
        <v>538</v>
      </c>
      <c r="B62" s="6" t="s">
        <v>210</v>
      </c>
      <c r="C62" s="7" t="s">
        <v>503</v>
      </c>
      <c r="D62" s="7" t="s">
        <v>539</v>
      </c>
      <c r="E62" s="6" t="s">
        <v>16</v>
      </c>
      <c r="F62" s="9">
        <v>0</v>
      </c>
      <c r="G62" s="9">
        <v>200</v>
      </c>
      <c r="H62" s="9">
        <v>200</v>
      </c>
      <c r="I62" s="7" t="s">
        <v>505</v>
      </c>
    </row>
    <row r="63" spans="1:9" ht="30" customHeight="1" x14ac:dyDescent="0.15">
      <c r="A63" s="6" t="s">
        <v>540</v>
      </c>
      <c r="B63" s="6" t="s">
        <v>210</v>
      </c>
      <c r="C63" s="7" t="s">
        <v>508</v>
      </c>
      <c r="D63" s="7" t="s">
        <v>541</v>
      </c>
      <c r="E63" s="6" t="s">
        <v>16</v>
      </c>
      <c r="F63" s="9">
        <v>0</v>
      </c>
      <c r="G63" s="9">
        <v>7033495.6399999997</v>
      </c>
      <c r="H63" s="9">
        <v>7033495.6399999997</v>
      </c>
      <c r="I63" s="7" t="s">
        <v>505</v>
      </c>
    </row>
    <row r="64" spans="1:9" ht="30" customHeight="1" x14ac:dyDescent="0.15">
      <c r="A64" s="6" t="s">
        <v>540</v>
      </c>
      <c r="B64" s="6" t="s">
        <v>210</v>
      </c>
      <c r="C64" s="7" t="s">
        <v>508</v>
      </c>
      <c r="D64" s="7" t="s">
        <v>541</v>
      </c>
      <c r="E64" s="6" t="s">
        <v>16</v>
      </c>
      <c r="F64" s="9">
        <v>7033495.6399999997</v>
      </c>
      <c r="G64" s="9">
        <v>7033495.6399999997</v>
      </c>
      <c r="H64" s="9">
        <v>0</v>
      </c>
      <c r="I64" s="7" t="s">
        <v>505</v>
      </c>
    </row>
    <row r="65" spans="1:9" ht="30" customHeight="1" x14ac:dyDescent="0.15">
      <c r="A65" s="6" t="s">
        <v>542</v>
      </c>
      <c r="B65" s="6" t="s">
        <v>210</v>
      </c>
      <c r="C65" s="7" t="s">
        <v>503</v>
      </c>
      <c r="D65" s="7" t="s">
        <v>543</v>
      </c>
      <c r="E65" s="6" t="s">
        <v>16</v>
      </c>
      <c r="F65" s="9">
        <v>0</v>
      </c>
      <c r="G65" s="9">
        <v>160000</v>
      </c>
      <c r="H65" s="9">
        <v>160000</v>
      </c>
      <c r="I65" s="7" t="s">
        <v>505</v>
      </c>
    </row>
    <row r="66" spans="1:9" ht="30" customHeight="1" x14ac:dyDescent="0.15">
      <c r="A66" s="6" t="s">
        <v>544</v>
      </c>
      <c r="B66" s="6" t="s">
        <v>210</v>
      </c>
      <c r="C66" s="7" t="s">
        <v>507</v>
      </c>
      <c r="D66" s="7" t="s">
        <v>545</v>
      </c>
      <c r="E66" s="6" t="s">
        <v>16</v>
      </c>
      <c r="F66" s="9">
        <v>0</v>
      </c>
      <c r="G66" s="9">
        <v>3225451.5</v>
      </c>
      <c r="H66" s="9">
        <v>3225451.5</v>
      </c>
      <c r="I66" s="7" t="s">
        <v>505</v>
      </c>
    </row>
    <row r="67" spans="1:9" ht="30" customHeight="1" x14ac:dyDescent="0.15">
      <c r="A67" s="6" t="s">
        <v>546</v>
      </c>
      <c r="B67" s="6" t="s">
        <v>210</v>
      </c>
      <c r="C67" s="7" t="s">
        <v>503</v>
      </c>
      <c r="D67" s="7" t="s">
        <v>547</v>
      </c>
      <c r="E67" s="6" t="s">
        <v>16</v>
      </c>
      <c r="F67" s="9">
        <v>0</v>
      </c>
      <c r="G67" s="9">
        <v>115862.39999999999</v>
      </c>
      <c r="H67" s="9">
        <v>115862.39999999999</v>
      </c>
      <c r="I67" s="7" t="s">
        <v>505</v>
      </c>
    </row>
    <row r="68" spans="1:9" ht="20.100000000000001" customHeight="1" x14ac:dyDescent="0.15"/>
    <row r="69" spans="1:9" ht="20.100000000000001" customHeight="1" x14ac:dyDescent="0.15">
      <c r="A69" s="29" t="s">
        <v>490</v>
      </c>
      <c r="B69" s="29"/>
      <c r="C69" s="29"/>
      <c r="D69" s="29" t="s">
        <v>548</v>
      </c>
      <c r="E69" s="29"/>
      <c r="F69" s="29"/>
      <c r="G69" s="29"/>
      <c r="H69" s="29"/>
      <c r="I69" s="29"/>
    </row>
    <row r="70" spans="1:9" ht="20.100000000000001" customHeight="1" x14ac:dyDescent="0.15">
      <c r="A70" s="21" t="s">
        <v>492</v>
      </c>
      <c r="B70" s="21" t="s">
        <v>493</v>
      </c>
      <c r="C70" s="21" t="s">
        <v>494</v>
      </c>
      <c r="D70" s="21" t="s">
        <v>495</v>
      </c>
      <c r="E70" s="21" t="s">
        <v>496</v>
      </c>
      <c r="F70" s="21" t="s">
        <v>497</v>
      </c>
      <c r="G70" s="21"/>
      <c r="H70" s="21"/>
      <c r="I70" s="21"/>
    </row>
    <row r="71" spans="1:9" ht="20.100000000000001" customHeight="1" x14ac:dyDescent="0.15">
      <c r="A71" s="21"/>
      <c r="B71" s="21"/>
      <c r="C71" s="21"/>
      <c r="D71" s="21"/>
      <c r="E71" s="21"/>
      <c r="F71" s="6" t="s">
        <v>498</v>
      </c>
      <c r="G71" s="6" t="s">
        <v>499</v>
      </c>
      <c r="H71" s="6" t="s">
        <v>500</v>
      </c>
      <c r="I71" s="6" t="s">
        <v>501</v>
      </c>
    </row>
    <row r="72" spans="1:9" ht="20.100000000000001" customHeight="1" x14ac:dyDescent="0.15">
      <c r="A72" s="21" t="s">
        <v>549</v>
      </c>
      <c r="B72" s="21"/>
      <c r="C72" s="21"/>
      <c r="D72" s="21"/>
      <c r="E72" s="21"/>
      <c r="F72" s="21"/>
      <c r="G72" s="21"/>
      <c r="H72" s="21"/>
      <c r="I72" s="21"/>
    </row>
    <row r="73" spans="1:9" ht="20.100000000000001" customHeight="1" x14ac:dyDescent="0.15"/>
    <row r="74" spans="1:9" ht="20.100000000000001" customHeight="1" x14ac:dyDescent="0.15">
      <c r="A74" s="29" t="s">
        <v>490</v>
      </c>
      <c r="B74" s="29"/>
      <c r="C74" s="29"/>
      <c r="D74" s="29" t="s">
        <v>550</v>
      </c>
      <c r="E74" s="29"/>
      <c r="F74" s="29"/>
      <c r="G74" s="29"/>
      <c r="H74" s="29"/>
      <c r="I74" s="29"/>
    </row>
    <row r="75" spans="1:9" ht="20.100000000000001" customHeight="1" x14ac:dyDescent="0.15">
      <c r="A75" s="21" t="s">
        <v>492</v>
      </c>
      <c r="B75" s="21" t="s">
        <v>493</v>
      </c>
      <c r="C75" s="21" t="s">
        <v>494</v>
      </c>
      <c r="D75" s="21" t="s">
        <v>495</v>
      </c>
      <c r="E75" s="21" t="s">
        <v>496</v>
      </c>
      <c r="F75" s="21" t="s">
        <v>497</v>
      </c>
      <c r="G75" s="21"/>
      <c r="H75" s="21"/>
      <c r="I75" s="21"/>
    </row>
    <row r="76" spans="1:9" ht="20.100000000000001" customHeight="1" x14ac:dyDescent="0.15">
      <c r="A76" s="21"/>
      <c r="B76" s="21"/>
      <c r="C76" s="21"/>
      <c r="D76" s="21"/>
      <c r="E76" s="21"/>
      <c r="F76" s="6" t="s">
        <v>498</v>
      </c>
      <c r="G76" s="6" t="s">
        <v>499</v>
      </c>
      <c r="H76" s="6" t="s">
        <v>500</v>
      </c>
      <c r="I76" s="6" t="s">
        <v>501</v>
      </c>
    </row>
    <row r="77" spans="1:9" ht="30" customHeight="1" x14ac:dyDescent="0.15">
      <c r="A77" s="6" t="s">
        <v>546</v>
      </c>
      <c r="B77" s="6" t="s">
        <v>210</v>
      </c>
      <c r="C77" s="7" t="s">
        <v>551</v>
      </c>
      <c r="D77" s="7" t="s">
        <v>552</v>
      </c>
      <c r="E77" s="6" t="s">
        <v>16</v>
      </c>
      <c r="F77" s="9">
        <v>0</v>
      </c>
      <c r="G77" s="9">
        <v>100000</v>
      </c>
      <c r="H77" s="9">
        <v>100000</v>
      </c>
      <c r="I77" s="7" t="s">
        <v>553</v>
      </c>
    </row>
    <row r="78" spans="1:9" ht="30" customHeight="1" x14ac:dyDescent="0.15">
      <c r="A78" s="6" t="s">
        <v>546</v>
      </c>
      <c r="B78" s="6" t="s">
        <v>210</v>
      </c>
      <c r="C78" s="7" t="s">
        <v>551</v>
      </c>
      <c r="D78" s="7" t="s">
        <v>552</v>
      </c>
      <c r="E78" s="6" t="s">
        <v>554</v>
      </c>
      <c r="F78" s="9">
        <v>0</v>
      </c>
      <c r="G78" s="9">
        <v>192670.61</v>
      </c>
      <c r="H78" s="9">
        <v>192670.61</v>
      </c>
      <c r="I78" s="7" t="s">
        <v>553</v>
      </c>
    </row>
    <row r="79" spans="1:9" ht="20.100000000000001" customHeight="1" x14ac:dyDescent="0.15"/>
    <row r="80" spans="1:9" ht="20.100000000000001" customHeight="1" x14ac:dyDescent="0.15">
      <c r="A80" s="29" t="s">
        <v>490</v>
      </c>
      <c r="B80" s="29"/>
      <c r="C80" s="29"/>
      <c r="D80" s="29" t="s">
        <v>555</v>
      </c>
      <c r="E80" s="29"/>
      <c r="F80" s="29"/>
      <c r="G80" s="29"/>
      <c r="H80" s="29"/>
      <c r="I80" s="29"/>
    </row>
    <row r="81" spans="1:9" ht="20.100000000000001" customHeight="1" x14ac:dyDescent="0.15">
      <c r="A81" s="21" t="s">
        <v>492</v>
      </c>
      <c r="B81" s="21" t="s">
        <v>493</v>
      </c>
      <c r="C81" s="21" t="s">
        <v>494</v>
      </c>
      <c r="D81" s="21" t="s">
        <v>495</v>
      </c>
      <c r="E81" s="21" t="s">
        <v>496</v>
      </c>
      <c r="F81" s="21" t="s">
        <v>497</v>
      </c>
      <c r="G81" s="21"/>
      <c r="H81" s="21"/>
      <c r="I81" s="21"/>
    </row>
    <row r="82" spans="1:9" ht="20.100000000000001" customHeight="1" x14ac:dyDescent="0.15">
      <c r="A82" s="21"/>
      <c r="B82" s="21"/>
      <c r="C82" s="21"/>
      <c r="D82" s="21"/>
      <c r="E82" s="21"/>
      <c r="F82" s="6" t="s">
        <v>498</v>
      </c>
      <c r="G82" s="6" t="s">
        <v>499</v>
      </c>
      <c r="H82" s="6" t="s">
        <v>500</v>
      </c>
      <c r="I82" s="6" t="s">
        <v>501</v>
      </c>
    </row>
    <row r="83" spans="1:9" ht="20.100000000000001" customHeight="1" x14ac:dyDescent="0.15">
      <c r="A83" s="21" t="s">
        <v>549</v>
      </c>
      <c r="B83" s="21"/>
      <c r="C83" s="21"/>
      <c r="D83" s="21"/>
      <c r="E83" s="21"/>
      <c r="F83" s="21"/>
      <c r="G83" s="21"/>
      <c r="H83" s="21"/>
      <c r="I83" s="21"/>
    </row>
    <row r="84" spans="1:9" ht="20.100000000000001" customHeight="1" x14ac:dyDescent="0.15"/>
    <row r="85" spans="1:9" ht="20.100000000000001" customHeight="1" x14ac:dyDescent="0.15"/>
    <row r="86" spans="1:9" ht="30" customHeight="1" x14ac:dyDescent="0.15">
      <c r="A86" s="24" t="s">
        <v>556</v>
      </c>
      <c r="B86" s="24"/>
      <c r="C86" s="3"/>
      <c r="D86" s="8"/>
    </row>
    <row r="87" spans="1:9" ht="9.9499999999999993" customHeight="1" x14ac:dyDescent="0.15">
      <c r="C87" s="5" t="s">
        <v>10</v>
      </c>
      <c r="D87" s="5" t="s">
        <v>11</v>
      </c>
    </row>
    <row r="88" spans="1:9" ht="30" customHeight="1" x14ac:dyDescent="0.15">
      <c r="A88" s="24" t="s">
        <v>557</v>
      </c>
      <c r="B88" s="24"/>
      <c r="C88" s="3"/>
      <c r="D88" s="8"/>
    </row>
    <row r="89" spans="1:9" ht="9.9499999999999993" customHeight="1" x14ac:dyDescent="0.15">
      <c r="C89" s="5" t="s">
        <v>10</v>
      </c>
      <c r="D89" s="5" t="s">
        <v>11</v>
      </c>
    </row>
    <row r="90" spans="1:9" ht="30" customHeight="1" x14ac:dyDescent="0.15">
      <c r="A90" s="24" t="s">
        <v>558</v>
      </c>
      <c r="B90" s="24"/>
      <c r="C90" s="3"/>
      <c r="D90" s="8"/>
    </row>
    <row r="91" spans="1:9" ht="9.9499999999999993" customHeight="1" x14ac:dyDescent="0.15">
      <c r="C91" s="5" t="s">
        <v>10</v>
      </c>
      <c r="D91" s="5" t="s">
        <v>11</v>
      </c>
    </row>
    <row r="92" spans="1:9" ht="30" customHeight="1" x14ac:dyDescent="0.15">
      <c r="A92" s="24" t="s">
        <v>559</v>
      </c>
      <c r="B92" s="24"/>
      <c r="C92" s="8"/>
      <c r="D92" s="3"/>
      <c r="E92" s="30"/>
      <c r="F92" s="30"/>
      <c r="G92" s="30"/>
      <c r="H92" s="30"/>
    </row>
    <row r="93" spans="1:9" ht="9.9499999999999993" customHeight="1" x14ac:dyDescent="0.15">
      <c r="C93" s="5" t="s">
        <v>560</v>
      </c>
      <c r="D93" s="5" t="s">
        <v>10</v>
      </c>
      <c r="E93" s="31" t="s">
        <v>11</v>
      </c>
      <c r="F93" s="31"/>
      <c r="G93" s="31" t="s">
        <v>561</v>
      </c>
      <c r="H93" s="31"/>
    </row>
    <row r="94" spans="1:9" ht="30" customHeight="1" x14ac:dyDescent="0.15">
      <c r="A94" s="24" t="s">
        <v>562</v>
      </c>
      <c r="B94" s="24"/>
      <c r="C94" s="24"/>
    </row>
  </sheetData>
  <sheetProtection password="9A93" sheet="1" objects="1" scenarios="1"/>
  <mergeCells count="45">
    <mergeCell ref="E93:F93"/>
    <mergeCell ref="G93:H93"/>
    <mergeCell ref="A94:C94"/>
    <mergeCell ref="A83:I83"/>
    <mergeCell ref="A86:B86"/>
    <mergeCell ref="A88:B88"/>
    <mergeCell ref="A90:B90"/>
    <mergeCell ref="A92:B92"/>
    <mergeCell ref="E92:F92"/>
    <mergeCell ref="G92:H92"/>
    <mergeCell ref="A80:C80"/>
    <mergeCell ref="D80:I80"/>
    <mergeCell ref="A81:A82"/>
    <mergeCell ref="B81:B82"/>
    <mergeCell ref="C81:C82"/>
    <mergeCell ref="D81:D82"/>
    <mergeCell ref="E81:E82"/>
    <mergeCell ref="F81:I81"/>
    <mergeCell ref="A72:I72"/>
    <mergeCell ref="A74:C74"/>
    <mergeCell ref="D74:I74"/>
    <mergeCell ref="A75:A76"/>
    <mergeCell ref="B75:B76"/>
    <mergeCell ref="C75:C76"/>
    <mergeCell ref="D75:D76"/>
    <mergeCell ref="E75:E76"/>
    <mergeCell ref="F75:I75"/>
    <mergeCell ref="A69:C69"/>
    <mergeCell ref="D69:I69"/>
    <mergeCell ref="A70:A71"/>
    <mergeCell ref="B70:B71"/>
    <mergeCell ref="C70:C71"/>
    <mergeCell ref="D70:D71"/>
    <mergeCell ref="E70:E71"/>
    <mergeCell ref="F70:I7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563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564</v>
      </c>
      <c r="C4" s="6" t="s">
        <v>565</v>
      </c>
      <c r="D4" s="6" t="s">
        <v>566</v>
      </c>
      <c r="E4" s="6" t="s">
        <v>567</v>
      </c>
    </row>
    <row r="5" spans="1:5" ht="73.5" x14ac:dyDescent="0.15">
      <c r="A5" s="6" t="s">
        <v>210</v>
      </c>
      <c r="B5" s="6" t="s">
        <v>568</v>
      </c>
      <c r="C5" s="6" t="s">
        <v>569</v>
      </c>
      <c r="D5" s="7" t="s">
        <v>570</v>
      </c>
      <c r="E5" s="7" t="s">
        <v>571</v>
      </c>
    </row>
    <row r="6" spans="1:5" ht="52.5" x14ac:dyDescent="0.15">
      <c r="A6" s="6" t="s">
        <v>315</v>
      </c>
      <c r="B6" s="6" t="s">
        <v>568</v>
      </c>
      <c r="C6" s="6" t="s">
        <v>572</v>
      </c>
      <c r="D6" s="7" t="s">
        <v>573</v>
      </c>
      <c r="E6" s="7" t="s">
        <v>574</v>
      </c>
    </row>
    <row r="7" spans="1:5" ht="42" x14ac:dyDescent="0.15">
      <c r="A7" s="6" t="s">
        <v>316</v>
      </c>
      <c r="B7" s="6" t="s">
        <v>568</v>
      </c>
      <c r="C7" s="6" t="s">
        <v>575</v>
      </c>
      <c r="D7" s="7" t="s">
        <v>576</v>
      </c>
      <c r="E7" s="7" t="s">
        <v>577</v>
      </c>
    </row>
    <row r="8" spans="1:5" ht="42" x14ac:dyDescent="0.15">
      <c r="A8" s="6" t="s">
        <v>317</v>
      </c>
      <c r="B8" s="6" t="s">
        <v>568</v>
      </c>
      <c r="C8" s="6" t="s">
        <v>578</v>
      </c>
      <c r="D8" s="7" t="s">
        <v>579</v>
      </c>
      <c r="E8" s="7" t="s">
        <v>577</v>
      </c>
    </row>
    <row r="9" spans="1:5" ht="63" x14ac:dyDescent="0.15">
      <c r="A9" s="6" t="s">
        <v>318</v>
      </c>
      <c r="B9" s="6" t="s">
        <v>568</v>
      </c>
      <c r="C9" s="6" t="s">
        <v>580</v>
      </c>
      <c r="D9" s="7" t="s">
        <v>581</v>
      </c>
      <c r="E9" s="7" t="s">
        <v>582</v>
      </c>
    </row>
    <row r="10" spans="1:5" ht="42" x14ac:dyDescent="0.15">
      <c r="A10" s="6" t="s">
        <v>319</v>
      </c>
      <c r="B10" s="6" t="s">
        <v>568</v>
      </c>
      <c r="C10" s="6" t="s">
        <v>583</v>
      </c>
      <c r="D10" s="7" t="s">
        <v>584</v>
      </c>
      <c r="E10" s="7" t="s">
        <v>585</v>
      </c>
    </row>
    <row r="11" spans="1:5" ht="52.5" x14ac:dyDescent="0.15">
      <c r="A11" s="6" t="s">
        <v>320</v>
      </c>
      <c r="B11" s="6" t="s">
        <v>568</v>
      </c>
      <c r="C11" s="6" t="s">
        <v>586</v>
      </c>
      <c r="D11" s="7" t="s">
        <v>587</v>
      </c>
      <c r="E11" s="7" t="s">
        <v>588</v>
      </c>
    </row>
    <row r="12" spans="1:5" ht="42" x14ac:dyDescent="0.15">
      <c r="A12" s="6" t="s">
        <v>321</v>
      </c>
      <c r="B12" s="6" t="s">
        <v>568</v>
      </c>
      <c r="C12" s="6" t="s">
        <v>589</v>
      </c>
      <c r="D12" s="7" t="s">
        <v>590</v>
      </c>
      <c r="E12" s="7" t="s">
        <v>591</v>
      </c>
    </row>
    <row r="13" spans="1:5" ht="42" x14ac:dyDescent="0.15">
      <c r="A13" s="6" t="s">
        <v>322</v>
      </c>
      <c r="B13" s="6" t="s">
        <v>568</v>
      </c>
      <c r="C13" s="6" t="s">
        <v>592</v>
      </c>
      <c r="D13" s="7" t="s">
        <v>593</v>
      </c>
      <c r="E13" s="7" t="s">
        <v>594</v>
      </c>
    </row>
    <row r="14" spans="1:5" ht="42" x14ac:dyDescent="0.15">
      <c r="A14" s="6" t="s">
        <v>323</v>
      </c>
      <c r="B14" s="6" t="s">
        <v>568</v>
      </c>
      <c r="C14" s="6" t="s">
        <v>595</v>
      </c>
      <c r="D14" s="7" t="s">
        <v>596</v>
      </c>
      <c r="E14" s="7" t="s">
        <v>577</v>
      </c>
    </row>
    <row r="15" spans="1:5" ht="42" x14ac:dyDescent="0.15">
      <c r="A15" s="6" t="s">
        <v>334</v>
      </c>
      <c r="B15" s="6" t="s">
        <v>568</v>
      </c>
      <c r="C15" s="6" t="s">
        <v>597</v>
      </c>
      <c r="D15" s="7" t="s">
        <v>598</v>
      </c>
      <c r="E15" s="7" t="s">
        <v>577</v>
      </c>
    </row>
    <row r="16" spans="1:5" ht="42" x14ac:dyDescent="0.15">
      <c r="A16" s="6" t="s">
        <v>336</v>
      </c>
      <c r="B16" s="6" t="s">
        <v>568</v>
      </c>
      <c r="C16" s="6" t="s">
        <v>599</v>
      </c>
      <c r="D16" s="7" t="s">
        <v>593</v>
      </c>
      <c r="E16" s="7" t="s">
        <v>600</v>
      </c>
    </row>
  </sheetData>
  <sheetProtection password="9A93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2022-12-30T12:06:16Z</cp:lastPrinted>
  <dcterms:created xsi:type="dcterms:W3CDTF">2022-12-30T12:06:58Z</dcterms:created>
  <dcterms:modified xsi:type="dcterms:W3CDTF">2022-12-30T12:06:58Z</dcterms:modified>
</cp:coreProperties>
</file>