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2" i="7" l="1"/>
  <c r="E52" i="7"/>
  <c r="D52" i="7"/>
  <c r="L27" i="7"/>
  <c r="I27" i="7"/>
  <c r="F27" i="7"/>
  <c r="L19" i="7"/>
  <c r="I19" i="7"/>
  <c r="F19" i="7"/>
  <c r="G682" i="6"/>
  <c r="G683" i="6" s="1"/>
  <c r="E682" i="6"/>
  <c r="G665" i="6"/>
  <c r="G666" i="6" s="1"/>
  <c r="E665" i="6"/>
  <c r="G649" i="6"/>
  <c r="G648" i="6"/>
  <c r="E648" i="6"/>
  <c r="G632" i="6"/>
  <c r="G631" i="6"/>
  <c r="E631" i="6"/>
  <c r="G614" i="6"/>
  <c r="G615" i="6" s="1"/>
  <c r="E614" i="6"/>
  <c r="G597" i="6"/>
  <c r="G598" i="6" s="1"/>
  <c r="E597" i="6"/>
  <c r="G581" i="6"/>
  <c r="G580" i="6"/>
  <c r="E580" i="6"/>
  <c r="G564" i="6"/>
  <c r="G563" i="6"/>
  <c r="E563" i="6"/>
  <c r="G551" i="6"/>
  <c r="E551" i="6"/>
  <c r="G544" i="6"/>
  <c r="G552" i="6" s="1"/>
  <c r="E544" i="6"/>
  <c r="G528" i="6"/>
  <c r="G527" i="6"/>
  <c r="E527" i="6"/>
  <c r="G510" i="6"/>
  <c r="G511" i="6" s="1"/>
  <c r="E510" i="6"/>
  <c r="G493" i="6"/>
  <c r="G494" i="6" s="1"/>
  <c r="E493" i="6"/>
  <c r="G477" i="6"/>
  <c r="G476" i="6"/>
  <c r="E476" i="6"/>
  <c r="G460" i="6"/>
  <c r="G459" i="6"/>
  <c r="E459" i="6"/>
  <c r="G442" i="6"/>
  <c r="G443" i="6" s="1"/>
  <c r="E442" i="6"/>
  <c r="G425" i="6"/>
  <c r="G426" i="6" s="1"/>
  <c r="E425" i="6"/>
  <c r="G409" i="6"/>
  <c r="G408" i="6"/>
  <c r="E408" i="6"/>
  <c r="G392" i="6"/>
  <c r="G391" i="6"/>
  <c r="E391" i="6"/>
  <c r="G374" i="6"/>
  <c r="G375" i="6" s="1"/>
  <c r="E374" i="6"/>
  <c r="G357" i="6"/>
  <c r="G358" i="6" s="1"/>
  <c r="E357" i="6"/>
  <c r="G345" i="6"/>
  <c r="E345" i="6"/>
  <c r="G338" i="6"/>
  <c r="G346" i="6" s="1"/>
  <c r="E338" i="6"/>
  <c r="G321" i="6"/>
  <c r="G322" i="6" s="1"/>
  <c r="E321" i="6"/>
  <c r="G305" i="6"/>
  <c r="G304" i="6"/>
  <c r="E304" i="6"/>
  <c r="G288" i="6"/>
  <c r="G287" i="6"/>
  <c r="E287" i="6"/>
  <c r="G270" i="6"/>
  <c r="G271" i="6" s="1"/>
  <c r="E270" i="6"/>
  <c r="G253" i="6"/>
  <c r="G254" i="6" s="1"/>
  <c r="E253" i="6"/>
  <c r="G242" i="6"/>
  <c r="G241" i="6"/>
  <c r="E241" i="6"/>
  <c r="G230" i="6"/>
  <c r="G229" i="6"/>
  <c r="E229" i="6"/>
  <c r="G212" i="6"/>
  <c r="G213" i="6" s="1"/>
  <c r="E212" i="6"/>
  <c r="G195" i="6"/>
  <c r="G196" i="6" s="1"/>
  <c r="E195" i="6"/>
  <c r="G179" i="6"/>
  <c r="G178" i="6"/>
  <c r="E178" i="6"/>
  <c r="G162" i="6"/>
  <c r="G161" i="6"/>
  <c r="E161" i="6"/>
  <c r="G144" i="6"/>
  <c r="G145" i="6" s="1"/>
  <c r="E144" i="6"/>
  <c r="G127" i="6"/>
  <c r="G128" i="6" s="1"/>
  <c r="E127" i="6"/>
  <c r="G115" i="6"/>
  <c r="E115" i="6"/>
  <c r="G108" i="6"/>
  <c r="G116" i="6" s="1"/>
  <c r="E108" i="6"/>
  <c r="G91" i="6"/>
  <c r="G92" i="6" s="1"/>
  <c r="E91" i="6"/>
  <c r="G74" i="6"/>
  <c r="G75" i="6" s="1"/>
  <c r="E74" i="6"/>
  <c r="G58" i="6"/>
  <c r="G57" i="6"/>
  <c r="E57" i="6"/>
  <c r="G40" i="6"/>
  <c r="G41" i="6" s="1"/>
  <c r="E40" i="6"/>
  <c r="G23" i="6"/>
  <c r="G24" i="6" s="1"/>
  <c r="E23" i="6"/>
  <c r="G11" i="6"/>
  <c r="G12" i="6" s="1"/>
  <c r="E11" i="6"/>
  <c r="G266" i="5"/>
  <c r="G244" i="5"/>
  <c r="G232" i="5"/>
  <c r="G221" i="5"/>
  <c r="G199" i="5"/>
  <c r="G187" i="5"/>
  <c r="G176" i="5"/>
  <c r="G154" i="5"/>
  <c r="G116" i="5"/>
  <c r="G102" i="5"/>
  <c r="G88" i="5"/>
  <c r="G74" i="5"/>
  <c r="G43" i="5"/>
  <c r="J176" i="4"/>
  <c r="D176" i="4"/>
  <c r="J129" i="4"/>
  <c r="D129" i="4"/>
  <c r="J82" i="4"/>
  <c r="D82" i="4"/>
  <c r="J35" i="4"/>
  <c r="D35" i="4"/>
</calcChain>
</file>

<file path=xl/sharedStrings.xml><?xml version="1.0" encoding="utf-8"?>
<sst xmlns="http://schemas.openxmlformats.org/spreadsheetml/2006/main" count="3954" uniqueCount="609">
  <si>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</si>
  <si>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</si>
  <si>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</si>
  <si>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</si>
  <si>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</si>
  <si>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</si>
  <si>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</si>
  <si>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</si>
  <si>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</si>
  <si>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</si>
  <si>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</si>
  <si>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</si>
  <si>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</si>
  <si>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</si>
  <si>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27.12.2024 15:38:07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</si>
  <si>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</si>
  <si>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</si>
  <si>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</si>
  <si>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</si>
  <si>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</si>
  <si>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</si>
  <si>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</si>
  <si>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27.12.2024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</si>
  <si>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</si>
  <si>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</si>
  <si>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</si>
  <si>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</si>
  <si>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</si>
  <si>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</si>
  <si>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</si>
  <si>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</si>
  <si>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</si>
  <si>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</si>
  <si>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</si>
  <si>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</si>
  <si>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</si>
  <si>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</si>
  <si>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</si>
  <si>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</si>
  <si>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</si>
  <si>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</si>
  <si>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</si>
  <si>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</si>
  <si>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</si>
  <si>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</si>
  <si>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</si>
  <si>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</si>
  <si>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</si>
  <si>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</si>
  <si>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</si>
  <si>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</si>
  <si>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</si>
  <si>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</si>
  <si>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</si>
  <si>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</si>
  <si>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</si>
  <si>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</si>
  <si>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</si>
  <si>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</si>
  <si>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</si>
  <si>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</si>
  <si>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</si>
  <si>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</si>
  <si>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</si>
  <si>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</si>
  <si>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</si>
  <si>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</si>
  <si>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</si>
  <si>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</si>
  <si>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</si>
  <si>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</si>
  <si>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</si>
  <si>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</si>
  <si>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</si>
  <si>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</si>
  <si>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</si>
  <si>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</si>
  <si>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</si>
  <si>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</si>
  <si>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Безвозмездные денежные поступления текущего характера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</si>
  <si>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</si>
  <si>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</si>
  <si>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</si>
  <si>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</si>
  <si>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</si>
  <si>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</si>
  <si>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</si>
  <si>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</si>
  <si>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</si>
  <si>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</si>
  <si>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</si>
  <si>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</si>
  <si>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</si>
  <si>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</si>
  <si>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</si>
  <si>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</si>
  <si>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</si>
  <si>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</si>
  <si>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</si>
  <si>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</si>
  <si>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</si>
  <si>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</si>
  <si>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</si>
  <si>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</si>
  <si>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</si>
  <si>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</si>
  <si>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</si>
  <si>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</si>
  <si>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</si>
  <si>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</si>
  <si>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</si>
  <si>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</si>
  <si>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</si>
  <si>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</si>
  <si>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</si>
  <si>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</si>
  <si>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</si>
  <si>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</si>
  <si>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</si>
  <si>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</si>
  <si>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</si>
  <si>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</si>
  <si>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</si>
  <si>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</si>
  <si>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</si>
  <si>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</si>
  <si>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</si>
  <si>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</si>
  <si>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</si>
  <si>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</si>
  <si>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</si>
  <si>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</si>
  <si>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</si>
  <si>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</si>
  <si>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</si>
  <si>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</si>
  <si>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</si>
  <si>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</si>
  <si>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</si>
  <si>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</si>
  <si>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</si>
  <si>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</si>
  <si>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</si>
  <si>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</si>
  <si>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</si>
  <si>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</si>
  <si>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</si>
  <si>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</si>
  <si>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</si>
  <si>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</si>
  <si>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</si>
  <si>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</si>
  <si>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</si>
  <si>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</si>
  <si>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</si>
  <si>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</si>
  <si>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</si>
  <si>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</si>
  <si>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</si>
  <si>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</si>
  <si>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</si>
  <si>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</si>
  <si>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</si>
  <si>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</si>
  <si>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</si>
  <si>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</si>
  <si>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</si>
  <si>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</si>
  <si>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</si>
  <si>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</si>
  <si>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</si>
  <si>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</si>
  <si>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</si>
  <si>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</si>
  <si>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</si>
  <si>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</si>
  <si>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</si>
  <si>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</si>
  <si>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</si>
  <si>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</si>
  <si>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</si>
  <si>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</si>
  <si>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</si>
  <si>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</si>
  <si>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</si>
  <si>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</si>
  <si>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</si>
  <si>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</si>
  <si>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</si>
  <si>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</si>
  <si>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</si>
  <si>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</si>
  <si>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</si>
  <si>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</si>
  <si>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</si>
  <si>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</si>
  <si>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</si>
  <si>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</si>
  <si>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</si>
  <si>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</si>
  <si>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</si>
  <si>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</si>
  <si>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</si>
  <si>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</si>
  <si>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</si>
  <si>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</si>
  <si>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</si>
  <si>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</si>
  <si>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</si>
  <si>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</si>
  <si>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</si>
  <si>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</si>
  <si>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</si>
  <si>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</si>
  <si>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</si>
  <si>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</si>
  <si>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</si>
  <si>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</si>
  <si>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</si>
  <si>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</si>
  <si>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</si>
  <si>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</si>
  <si>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</si>
  <si>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</si>
  <si>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</si>
  <si>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</si>
  <si>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</si>
  <si>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</si>
  <si>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</si>
  <si>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</si>
  <si>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</si>
  <si>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</si>
  <si>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</si>
  <si>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</si>
  <si>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</si>
  <si>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</si>
  <si>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</si>
  <si>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</si>
  <si>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</si>
  <si>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</si>
  <si>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</si>
  <si>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</si>
  <si>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</si>
  <si>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</si>
  <si>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</si>
  <si>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</si>
  <si>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</si>
  <si>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</si>
  <si>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</si>
  <si>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</si>
  <si>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</si>
  <si>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</si>
  <si>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</si>
  <si>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</si>
  <si>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</si>
  <si>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</si>
  <si>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</si>
  <si>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</si>
  <si>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</si>
  <si>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</si>
  <si>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</si>
  <si>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</si>
  <si>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</si>
  <si>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</si>
  <si>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</si>
  <si>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</si>
  <si>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</si>
  <si>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</si>
  <si>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</si>
  <si>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</si>
  <si>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</si>
  <si>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</si>
  <si>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</si>
  <si>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</si>
  <si>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</si>
  <si>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</si>
  <si>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</si>
  <si>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</si>
  <si>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</si>
  <si>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</si>
  <si>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</si>
  <si>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</si>
  <si>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</si>
  <si>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</si>
  <si>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</si>
  <si>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</si>
  <si>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</si>
  <si>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</si>
  <si>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</si>
  <si>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</si>
  <si>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</si>
  <si>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</si>
  <si>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</si>
  <si>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</si>
  <si>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</si>
  <si>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</si>
  <si>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</si>
  <si>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</si>
  <si>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</si>
  <si>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</si>
  <si>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</si>
  <si>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</si>
  <si>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</si>
  <si>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27.12.2024 15:47:07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</si>
  <si>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</si>
  <si>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</si>
  <si>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</si>
  <si>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</si>
  <si>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</si>
  <si>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</si>
  <si>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</si>
  <si>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</si>
  <si>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</si>
  <si>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</si>
  <si>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</si>
  <si>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</si>
  <si>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</si>
  <si>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</si>
  <si>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</si>
  <si>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</si>
  <si>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</si>
  <si>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</si>
  <si>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</si>
  <si>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</si>
  <si>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</si>
  <si>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</si>
  <si>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</si>
  <si>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</si>
  <si>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</si>
  <si>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</si>
  <si>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</si>
  <si>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</si>
  <si>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Итого:</t>
  </si>
  <si>
    <t>субсидии на выполнение государственного (муниципального) задания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</si>
  <si>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</si>
  <si>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</si>
  <si>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</si>
  <si>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</si>
  <si>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</si>
  <si>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</si>
  <si>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</si>
  <si>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</si>
  <si>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</si>
  <si>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</si>
  <si>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</si>
  <si>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</si>
  <si>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</si>
  <si>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</si>
  <si>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</si>
  <si>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</si>
  <si>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</si>
  <si>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</si>
  <si>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</si>
  <si>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</si>
  <si>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нетрудоспособности]</t>
  </si>
  <si>
    <t>1.3. Расчеты (обоснования) выплат персоналу по уходу за ребенком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</si>
  <si>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</si>
  <si>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</si>
  <si>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</si>
  <si>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</si>
  <si>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</si>
  <si>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</si>
  <si>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 [Советник (2)],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</si>
  <si>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</si>
  <si>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</si>
  <si>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</si>
  <si>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</si>
  <si>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</si>
  <si>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</si>
  <si>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[Налог на имущество], [НАЛОГ НА ИМУЩЕСТВО]</t>
  </si>
  <si>
    <t>[Налог на землю]</t>
  </si>
  <si>
    <t>3. Расчеты (обоснования) расходов на оплату налога на имущество, налога на землю и прочих налогов и сборов ()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</si>
  <si>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</si>
  <si>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</si>
  <si>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</si>
  <si>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</si>
  <si>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</si>
  <si>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</si>
  <si>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</si>
  <si>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</si>
  <si>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</si>
  <si>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38</t>
  </si>
  <si>
    <t>[Расходы на закупки товаров, работ, услуг] [Основные средства внебюджет] [310] [Реализация основных общеобразовательных программ основного общего образования]</t>
  </si>
  <si>
    <t>Итого по карточке:</t>
  </si>
  <si>
    <t>Всего:</t>
  </si>
  <si>
    <t>6. Расчеты (обоснования) расходов на закупки товаров, работ, услуг (346)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</si>
  <si>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</si>
  <si>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</si>
  <si>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</si>
  <si>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</si>
  <si>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</si>
  <si>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</si>
  <si>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</si>
  <si>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</si>
  <si>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</si>
  <si>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</si>
  <si>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</si>
  <si>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</si>
  <si>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</si>
  <si>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</si>
  <si>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</si>
  <si>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</si>
  <si>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</si>
  <si>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</si>
  <si>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</si>
  <si>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</si>
  <si>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</si>
  <si>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</si>
  <si>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</si>
  <si>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</si>
  <si>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</si>
  <si>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</si>
  <si>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</si>
  <si>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</si>
  <si>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</si>
  <si>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</si>
  <si>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</si>
  <si>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</si>
  <si>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</si>
  <si>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</si>
  <si>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</si>
  <si>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</si>
  <si>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</si>
  <si>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</si>
  <si>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</si>
  <si>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</si>
  <si>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</si>
  <si>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</si>
  <si>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</si>
  <si>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</si>
  <si>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</si>
  <si>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</si>
  <si>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</si>
  <si>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</si>
  <si>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</si>
  <si>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</si>
  <si>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</si>
  <si>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</si>
  <si>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</si>
  <si>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</si>
  <si>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</si>
  <si>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</si>
  <si>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</si>
  <si>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</si>
  <si>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</si>
  <si>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</si>
  <si>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</si>
  <si>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</si>
  <si>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</si>
  <si>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</si>
  <si>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</si>
  <si>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</si>
  <si>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</si>
  <si>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</si>
  <si>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</si>
  <si>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</si>
  <si>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</si>
  <si>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</si>
  <si>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</si>
  <si>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</si>
  <si>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</si>
  <si>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</si>
  <si>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</si>
  <si>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</si>
  <si>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</si>
  <si>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</si>
  <si>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</si>
  <si>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</si>
  <si>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</si>
  <si>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</si>
  <si>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</si>
  <si>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</si>
  <si>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</si>
  <si>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</si>
  <si>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</si>
  <si>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</si>
  <si>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</si>
  <si>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</si>
  <si>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</si>
  <si>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</si>
  <si>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</si>
  <si>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</si>
  <si>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</si>
  <si>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</si>
  <si>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</si>
  <si>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</si>
  <si>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</si>
  <si>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6. Расчеты (обоснования) расходов на закупки товаров, работ, услуг ()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</si>
  <si>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</si>
  <si>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</si>
  <si>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</si>
  <si>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</si>
  <si>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</si>
  <si>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</si>
  <si>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</si>
  <si>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</si>
  <si>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</si>
  <si>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</si>
  <si>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</si>
  <si>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</si>
  <si>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</si>
  <si>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</si>
  <si>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</si>
  <si>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</si>
  <si>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</si>
  <si>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</si>
  <si>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</si>
  <si>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</si>
  <si>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</si>
  <si>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</si>
  <si>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</si>
  <si>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</si>
  <si>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</si>
  <si>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</si>
  <si>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</si>
  <si>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</si>
  <si>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</si>
  <si>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</si>
  <si>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</si>
  <si>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</si>
  <si>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</si>
  <si>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</si>
  <si>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</si>
  <si>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</si>
  <si>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</si>
  <si>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</si>
  <si>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</si>
  <si>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</si>
  <si>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</si>
  <si>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</si>
  <si>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</si>
  <si>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27.12.2024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</si>
  <si>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</si>
  <si>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</si>
  <si>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</si>
  <si>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</si>
  <si>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</si>
  <si>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</si>
  <si>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</si>
  <si>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</si>
  <si>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</si>
  <si>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</si>
  <si>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</si>
  <si>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310</t>
  </si>
  <si>
    <t>ПД (1)-0000.42.4.22 0 0000000.000</t>
  </si>
  <si>
    <t>Увеличение стоимости основных средств (КВР 244) ПД</t>
  </si>
  <si>
    <t>Остаток</t>
  </si>
  <si>
    <t>Автоматическое добавление</t>
  </si>
  <si>
    <t>346</t>
  </si>
  <si>
    <t>Увеличение стоимости прочих оборотных запасов (материалов) (КВР 244) ПД</t>
  </si>
  <si>
    <t>211</t>
  </si>
  <si>
    <t>Присмотр и уход (группа продленного дня за исключением инвалидов)</t>
  </si>
  <si>
    <t>Заработная плата педагогических работников (КВР 111)</t>
  </si>
  <si>
    <t>Реализация основных общеобразовательных программ основного общего образования</t>
  </si>
  <si>
    <t>Присмотр и уход (интернат за исключением инвалидов)</t>
  </si>
  <si>
    <t>Предоставление питания (физ. лица)</t>
  </si>
  <si>
    <t>Реализация основных общеобразовательных программ начального общего образования</t>
  </si>
  <si>
    <t>Реализация дополнительных общеразвивающих программ социально-педагогическая направленность</t>
  </si>
  <si>
    <t>Заработная плата прочего основного персонала (КВР 111)</t>
  </si>
  <si>
    <t>Заработная плата АУП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</si>
  <si>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</si>
  <si>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</si>
  <si>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прочего основного персонала (КВР 119)</t>
  </si>
  <si>
    <t>Начисления на выплаты по оплате труда АУП (КВР 119)</t>
  </si>
  <si>
    <t>221</t>
  </si>
  <si>
    <t>Услуги связи (КВР 244)</t>
  </si>
  <si>
    <t>(комментарий не заполнен)</t>
  </si>
  <si>
    <t>222</t>
  </si>
  <si>
    <t>Транспортные услуги (КВР 244)</t>
  </si>
  <si>
    <t>223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</si>
  <si>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</si>
  <si>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</si>
  <si>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</si>
  <si>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</si>
  <si>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</si>
  <si>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</si>
  <si>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227</t>
  </si>
  <si>
    <t>Страхование (КВР 244)</t>
  </si>
  <si>
    <t>266</t>
  </si>
  <si>
    <t>Социальные пособия и компенсации персоналу в денежной форме (КВР 111)</t>
  </si>
  <si>
    <t>291</t>
  </si>
  <si>
    <t>Налог на имущество (КВР 851)</t>
  </si>
  <si>
    <t>Земельный налог (КВР 851)</t>
  </si>
  <si>
    <t>292</t>
  </si>
  <si>
    <t>Штрафы за нарушение законодательства о налогах и сборах (КВР 853)</t>
  </si>
  <si>
    <t>293</t>
  </si>
  <si>
    <t>Штрафы за нарушение закон-ва о закупках и условий контракт. (договор.) (КВР 853)</t>
  </si>
  <si>
    <t>Увеличение стоимости основных средств (КВР 244)</t>
  </si>
  <si>
    <t>341</t>
  </si>
  <si>
    <t>Увеличение стоимости лекарственных препаратов и материалов (КВР 244)</t>
  </si>
  <si>
    <t>342</t>
  </si>
  <si>
    <t>Увеличение стоимости продуктов питания (КВР 244)</t>
  </si>
  <si>
    <t>343</t>
  </si>
  <si>
    <t>Увеличение стоимости горюче-смазочных материалов (КВР 244)</t>
  </si>
  <si>
    <t>344</t>
  </si>
  <si>
    <t>Увеличение стоимости строительных материалов (КВР 244)</t>
  </si>
  <si>
    <t>345</t>
  </si>
  <si>
    <t>Увеличение стоимости мягкого инвентаря (КВР 244)</t>
  </si>
  <si>
    <t>Увеличение стоимости прочих оборотных запасов (материалов) (КВР 244)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</si>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</sst>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B193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62596584.799999997</v>
      </c>
      <c r="F10" s="9">
        <v>2160753.37</v>
      </c>
      <c r="G10" s="9" t="s">
        <v>56</v>
      </c>
      <c r="H10" s="9">
        <v>42754.31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62596584.799999997</v>
      </c>
      <c r="F12" s="9" t="s">
        <v>56</v>
      </c>
      <c r="G12" s="9" t="s">
        <v>56</v>
      </c>
      <c r="H12" s="9">
        <v>41651.43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62596584.799999997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1102.8800000000001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2160753.37</v>
      </c>
      <c r="G15" s="9" t="s">
        <v>56</v>
      </c>
      <c r="H15" s="9">
        <v>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2160753.37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74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81</v>
      </c>
      <c r="B19" s="6" t="s">
        <v>82</v>
      </c>
      <c r="C19" s="6" t="s">
        <v>83</v>
      </c>
      <c r="D19" s="6" t="s">
        <v>55</v>
      </c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/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24.95" customHeight="1" x14ac:dyDescent="0.15">
      <c r="A21" s="7" t="s">
        <v>86</v>
      </c>
      <c r="B21" s="6" t="s">
        <v>87</v>
      </c>
      <c r="C21" s="6" t="s">
        <v>55</v>
      </c>
      <c r="D21" s="6"/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63" customHeight="1" x14ac:dyDescent="0.15">
      <c r="A22" s="7" t="s">
        <v>88</v>
      </c>
      <c r="B22" s="6" t="s">
        <v>89</v>
      </c>
      <c r="C22" s="6" t="s">
        <v>90</v>
      </c>
      <c r="D22" s="6" t="s">
        <v>55</v>
      </c>
      <c r="E22" s="9" t="s">
        <v>56</v>
      </c>
      <c r="F22" s="9" t="s">
        <v>56</v>
      </c>
      <c r="G22" s="9" t="s">
        <v>56</v>
      </c>
      <c r="H22" s="9">
        <v>0</v>
      </c>
      <c r="I22" s="9">
        <v>0</v>
      </c>
      <c r="J22" s="9">
        <v>0</v>
      </c>
      <c r="K22" s="9">
        <v>0</v>
      </c>
    </row>
    <row r="23" spans="1:11" ht="24.95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62596584.799999997</v>
      </c>
      <c r="F23" s="9">
        <v>2160753.37</v>
      </c>
      <c r="G23" s="9" t="s">
        <v>56</v>
      </c>
      <c r="H23" s="9">
        <v>280343.06</v>
      </c>
      <c r="I23" s="9">
        <v>53319588.770000003</v>
      </c>
      <c r="J23" s="9">
        <v>62631803.030000001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55</v>
      </c>
      <c r="D24" s="6"/>
      <c r="E24" s="9">
        <v>42443397.780000001</v>
      </c>
      <c r="F24" s="9">
        <v>1507525.88</v>
      </c>
      <c r="G24" s="9" t="s">
        <v>56</v>
      </c>
      <c r="H24" s="9">
        <v>0</v>
      </c>
      <c r="I24" s="9">
        <v>35094538.960000001</v>
      </c>
      <c r="J24" s="9">
        <v>43986320.520000003</v>
      </c>
      <c r="K24" s="9">
        <v>0</v>
      </c>
    </row>
    <row r="25" spans="1:11" ht="38.1" customHeight="1" x14ac:dyDescent="0.15">
      <c r="A25" s="7" t="s">
        <v>95</v>
      </c>
      <c r="B25" s="6" t="s">
        <v>96</v>
      </c>
      <c r="C25" s="6" t="s">
        <v>97</v>
      </c>
      <c r="D25" s="6" t="s">
        <v>55</v>
      </c>
      <c r="E25" s="9">
        <v>32648193.039999999</v>
      </c>
      <c r="F25" s="9">
        <v>1157853.98</v>
      </c>
      <c r="G25" s="9" t="s">
        <v>56</v>
      </c>
      <c r="H25" s="9">
        <v>0</v>
      </c>
      <c r="I25" s="9">
        <v>26954331</v>
      </c>
      <c r="J25" s="9">
        <v>33783656.310000002</v>
      </c>
      <c r="K25" s="9">
        <v>0</v>
      </c>
    </row>
    <row r="26" spans="1:11" ht="50.1" customHeight="1" x14ac:dyDescent="0.15">
      <c r="A26" s="7" t="s">
        <v>98</v>
      </c>
      <c r="B26" s="6" t="s">
        <v>99</v>
      </c>
      <c r="C26" s="6" t="s">
        <v>100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50.1" customHeight="1" x14ac:dyDescent="0.15">
      <c r="A27" s="7" t="s">
        <v>101</v>
      </c>
      <c r="B27" s="6" t="s">
        <v>102</v>
      </c>
      <c r="C27" s="6" t="s">
        <v>103</v>
      </c>
      <c r="D27" s="6" t="s">
        <v>55</v>
      </c>
      <c r="E27" s="9" t="s">
        <v>56</v>
      </c>
      <c r="F27" s="9" t="s">
        <v>56</v>
      </c>
      <c r="G27" s="9" t="s">
        <v>56</v>
      </c>
      <c r="H27" s="9">
        <v>0</v>
      </c>
      <c r="I27" s="9">
        <v>0</v>
      </c>
      <c r="J27" s="9">
        <v>0</v>
      </c>
      <c r="K27" s="9">
        <v>0</v>
      </c>
    </row>
    <row r="28" spans="1:11" ht="75" customHeight="1" x14ac:dyDescent="0.15">
      <c r="A28" s="7" t="s">
        <v>104</v>
      </c>
      <c r="B28" s="6" t="s">
        <v>105</v>
      </c>
      <c r="C28" s="6" t="s">
        <v>106</v>
      </c>
      <c r="D28" s="6" t="s">
        <v>55</v>
      </c>
      <c r="E28" s="9">
        <v>9795204.7400000002</v>
      </c>
      <c r="F28" s="9">
        <v>349671.9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38.1" customHeight="1" x14ac:dyDescent="0.15">
      <c r="A29" s="7" t="s">
        <v>107</v>
      </c>
      <c r="B29" s="6" t="s">
        <v>108</v>
      </c>
      <c r="C29" s="6" t="s">
        <v>106</v>
      </c>
      <c r="D29" s="6" t="s">
        <v>55</v>
      </c>
      <c r="E29" s="9">
        <v>9795204.7400000002</v>
      </c>
      <c r="F29" s="9">
        <v>349671.9</v>
      </c>
      <c r="G29" s="9" t="s">
        <v>56</v>
      </c>
      <c r="H29" s="9">
        <v>0</v>
      </c>
      <c r="I29" s="9">
        <v>8140207.96</v>
      </c>
      <c r="J29" s="9">
        <v>10202664.210000001</v>
      </c>
      <c r="K29" s="9">
        <v>0</v>
      </c>
    </row>
    <row r="30" spans="1:11" ht="24.95" customHeight="1" x14ac:dyDescent="0.15">
      <c r="A30" s="7" t="s">
        <v>109</v>
      </c>
      <c r="B30" s="6" t="s">
        <v>110</v>
      </c>
      <c r="C30" s="6" t="s">
        <v>106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111</v>
      </c>
      <c r="B31" s="6" t="s">
        <v>112</v>
      </c>
      <c r="C31" s="6" t="s">
        <v>113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50.1" customHeight="1" x14ac:dyDescent="0.15">
      <c r="A32" s="7" t="s">
        <v>114</v>
      </c>
      <c r="B32" s="6" t="s">
        <v>115</v>
      </c>
      <c r="C32" s="6" t="s">
        <v>116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75" customHeight="1" x14ac:dyDescent="0.15">
      <c r="A33" s="7" t="s">
        <v>117</v>
      </c>
      <c r="B33" s="6" t="s">
        <v>118</v>
      </c>
      <c r="C33" s="6" t="s">
        <v>119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24.95" customHeight="1" x14ac:dyDescent="0.15">
      <c r="A34" s="7" t="s">
        <v>120</v>
      </c>
      <c r="B34" s="6" t="s">
        <v>121</v>
      </c>
      <c r="C34" s="6" t="s">
        <v>122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123</v>
      </c>
      <c r="B35" s="6" t="s">
        <v>124</v>
      </c>
      <c r="C35" s="6" t="s">
        <v>125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63" customHeight="1" x14ac:dyDescent="0.15">
      <c r="A36" s="7" t="s">
        <v>126</v>
      </c>
      <c r="B36" s="6" t="s">
        <v>127</v>
      </c>
      <c r="C36" s="6" t="s">
        <v>128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50.1" customHeight="1" x14ac:dyDescent="0.15">
      <c r="A37" s="7" t="s">
        <v>129</v>
      </c>
      <c r="B37" s="6" t="s">
        <v>130</v>
      </c>
      <c r="C37" s="6" t="s">
        <v>131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99.95" customHeight="1" x14ac:dyDescent="0.15">
      <c r="A38" s="7" t="s">
        <v>132</v>
      </c>
      <c r="B38" s="6" t="s">
        <v>133</v>
      </c>
      <c r="C38" s="6" t="s">
        <v>134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50.1" customHeight="1" x14ac:dyDescent="0.15">
      <c r="A39" s="7" t="s">
        <v>135</v>
      </c>
      <c r="B39" s="6" t="s">
        <v>136</v>
      </c>
      <c r="C39" s="6" t="s">
        <v>137</v>
      </c>
      <c r="D39" s="6" t="s">
        <v>55</v>
      </c>
      <c r="E39" s="9" t="s">
        <v>56</v>
      </c>
      <c r="F39" s="9" t="s">
        <v>56</v>
      </c>
      <c r="G39" s="9" t="s">
        <v>56</v>
      </c>
      <c r="H39" s="9">
        <v>0</v>
      </c>
      <c r="I39" s="9">
        <v>0</v>
      </c>
      <c r="J39" s="9">
        <v>0</v>
      </c>
      <c r="K39" s="9">
        <v>0</v>
      </c>
    </row>
    <row r="40" spans="1:11" ht="24.95" customHeight="1" x14ac:dyDescent="0.15">
      <c r="A40" s="7" t="s">
        <v>138</v>
      </c>
      <c r="B40" s="6" t="s">
        <v>139</v>
      </c>
      <c r="C40" s="6" t="s">
        <v>140</v>
      </c>
      <c r="D40" s="6" t="s">
        <v>55</v>
      </c>
      <c r="E40" s="9">
        <v>451525</v>
      </c>
      <c r="F40" s="9" t="s">
        <v>56</v>
      </c>
      <c r="G40" s="9" t="s">
        <v>56</v>
      </c>
      <c r="H40" s="9">
        <v>0</v>
      </c>
      <c r="I40" s="9">
        <v>500200</v>
      </c>
      <c r="J40" s="9">
        <v>500200</v>
      </c>
      <c r="K40" s="9">
        <v>0</v>
      </c>
    </row>
    <row r="41" spans="1:11" ht="38.1" customHeight="1" x14ac:dyDescent="0.15">
      <c r="A41" s="7" t="s">
        <v>141</v>
      </c>
      <c r="B41" s="6" t="s">
        <v>142</v>
      </c>
      <c r="C41" s="6" t="s">
        <v>143</v>
      </c>
      <c r="D41" s="6" t="s">
        <v>55</v>
      </c>
      <c r="E41" s="9">
        <v>434492</v>
      </c>
      <c r="F41" s="9" t="s">
        <v>56</v>
      </c>
      <c r="G41" s="9" t="s">
        <v>56</v>
      </c>
      <c r="H41" s="9">
        <v>0</v>
      </c>
      <c r="I41" s="9">
        <v>481167</v>
      </c>
      <c r="J41" s="9">
        <v>481167</v>
      </c>
      <c r="K41" s="9">
        <v>0</v>
      </c>
    </row>
    <row r="42" spans="1:11" ht="75" customHeight="1" x14ac:dyDescent="0.15">
      <c r="A42" s="7" t="s">
        <v>144</v>
      </c>
      <c r="B42" s="6" t="s">
        <v>145</v>
      </c>
      <c r="C42" s="6" t="s">
        <v>146</v>
      </c>
      <c r="D42" s="6" t="s">
        <v>55</v>
      </c>
      <c r="E42" s="9">
        <v>17033</v>
      </c>
      <c r="F42" s="9" t="s">
        <v>56</v>
      </c>
      <c r="G42" s="9" t="s">
        <v>56</v>
      </c>
      <c r="H42" s="9">
        <v>0</v>
      </c>
      <c r="I42" s="9">
        <v>17033</v>
      </c>
      <c r="J42" s="9">
        <v>17033</v>
      </c>
      <c r="K42" s="9">
        <v>0</v>
      </c>
    </row>
    <row r="43" spans="1:11" ht="50.1" customHeight="1" x14ac:dyDescent="0.15">
      <c r="A43" s="7" t="s">
        <v>147</v>
      </c>
      <c r="B43" s="6" t="s">
        <v>148</v>
      </c>
      <c r="C43" s="6" t="s">
        <v>149</v>
      </c>
      <c r="D43" s="6" t="s">
        <v>55</v>
      </c>
      <c r="E43" s="9">
        <v>0</v>
      </c>
      <c r="F43" s="9" t="s">
        <v>56</v>
      </c>
      <c r="G43" s="9" t="s">
        <v>56</v>
      </c>
      <c r="H43" s="9">
        <v>0</v>
      </c>
      <c r="I43" s="9">
        <v>2000</v>
      </c>
      <c r="J43" s="9">
        <v>2000</v>
      </c>
      <c r="K43" s="9">
        <v>0</v>
      </c>
    </row>
    <row r="44" spans="1:11" ht="50.1" customHeight="1" x14ac:dyDescent="0.15">
      <c r="A44" s="7" t="s">
        <v>150</v>
      </c>
      <c r="B44" s="6" t="s">
        <v>151</v>
      </c>
      <c r="C44" s="6" t="s">
        <v>55</v>
      </c>
      <c r="D44" s="6"/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63" customHeight="1" x14ac:dyDescent="0.15">
      <c r="A45" s="7" t="s">
        <v>152</v>
      </c>
      <c r="B45" s="6" t="s">
        <v>153</v>
      </c>
      <c r="C45" s="6" t="s">
        <v>154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24.95" customHeight="1" x14ac:dyDescent="0.15">
      <c r="A46" s="7" t="s">
        <v>155</v>
      </c>
      <c r="B46" s="6" t="s">
        <v>156</v>
      </c>
      <c r="C46" s="6" t="s">
        <v>157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75" customHeight="1" x14ac:dyDescent="0.15">
      <c r="A47" s="7" t="s">
        <v>158</v>
      </c>
      <c r="B47" s="6" t="s">
        <v>159</v>
      </c>
      <c r="C47" s="6" t="s">
        <v>160</v>
      </c>
      <c r="D47" s="6" t="s">
        <v>55</v>
      </c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50.1" customHeight="1" x14ac:dyDescent="0.15">
      <c r="A48" s="7" t="s">
        <v>161</v>
      </c>
      <c r="B48" s="6" t="s">
        <v>162</v>
      </c>
      <c r="C48" s="6" t="s">
        <v>55</v>
      </c>
      <c r="D48" s="6"/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75" customHeight="1" x14ac:dyDescent="0.15">
      <c r="A49" s="7" t="s">
        <v>163</v>
      </c>
      <c r="B49" s="6" t="s">
        <v>164</v>
      </c>
      <c r="C49" s="6" t="s">
        <v>165</v>
      </c>
      <c r="D49" s="6" t="s">
        <v>55</v>
      </c>
      <c r="E49" s="9" t="s">
        <v>56</v>
      </c>
      <c r="F49" s="9" t="s">
        <v>56</v>
      </c>
      <c r="G49" s="9" t="s">
        <v>56</v>
      </c>
      <c r="H49" s="9">
        <v>0</v>
      </c>
      <c r="I49" s="9">
        <v>0</v>
      </c>
      <c r="J49" s="9">
        <v>0</v>
      </c>
      <c r="K49" s="9">
        <v>0</v>
      </c>
    </row>
    <row r="50" spans="1:11" ht="24.95" customHeight="1" x14ac:dyDescent="0.15">
      <c r="A50" s="7" t="s">
        <v>166</v>
      </c>
      <c r="B50" s="6" t="s">
        <v>167</v>
      </c>
      <c r="C50" s="6" t="s">
        <v>55</v>
      </c>
      <c r="D50" s="6"/>
      <c r="E50" s="9">
        <v>19701662.02</v>
      </c>
      <c r="F50" s="9">
        <v>653227.49</v>
      </c>
      <c r="G50" s="9" t="s">
        <v>56</v>
      </c>
      <c r="H50" s="9">
        <v>280343.06</v>
      </c>
      <c r="I50" s="9">
        <v>17724849.809999999</v>
      </c>
      <c r="J50" s="9">
        <v>18145282.510000002</v>
      </c>
      <c r="K50" s="9">
        <v>0</v>
      </c>
    </row>
    <row r="51" spans="1:11" ht="63" customHeight="1" x14ac:dyDescent="0.15">
      <c r="A51" s="7" t="s">
        <v>168</v>
      </c>
      <c r="B51" s="6" t="s">
        <v>169</v>
      </c>
      <c r="C51" s="6" t="s">
        <v>170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50.1" customHeight="1" x14ac:dyDescent="0.15">
      <c r="A52" s="7" t="s">
        <v>171</v>
      </c>
      <c r="B52" s="6" t="s">
        <v>172</v>
      </c>
      <c r="C52" s="6" t="s">
        <v>173</v>
      </c>
      <c r="D52" s="6" t="s">
        <v>55</v>
      </c>
      <c r="E52" s="9" t="s">
        <v>56</v>
      </c>
      <c r="F52" s="9" t="s">
        <v>56</v>
      </c>
      <c r="G52" s="9" t="s">
        <v>56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15">
      <c r="A53" s="7" t="s">
        <v>174</v>
      </c>
      <c r="B53" s="6" t="s">
        <v>175</v>
      </c>
      <c r="C53" s="6" t="s">
        <v>176</v>
      </c>
      <c r="D53" s="6" t="s">
        <v>55</v>
      </c>
      <c r="E53" s="9">
        <v>14457953.029999999</v>
      </c>
      <c r="F53" s="9">
        <v>653227.49</v>
      </c>
      <c r="G53" s="9" t="s">
        <v>56</v>
      </c>
      <c r="H53" s="9">
        <v>280343.06</v>
      </c>
      <c r="I53" s="9">
        <v>13159910.98</v>
      </c>
      <c r="J53" s="9">
        <v>13580343.68</v>
      </c>
      <c r="K53" s="9">
        <v>0</v>
      </c>
    </row>
    <row r="54" spans="1:11" ht="75" customHeight="1" x14ac:dyDescent="0.15">
      <c r="A54" s="7" t="s">
        <v>177</v>
      </c>
      <c r="B54" s="6" t="s">
        <v>178</v>
      </c>
      <c r="C54" s="6" t="s">
        <v>179</v>
      </c>
      <c r="D54" s="6" t="s">
        <v>55</v>
      </c>
      <c r="E54" s="9" t="s">
        <v>56</v>
      </c>
      <c r="F54" s="9" t="s">
        <v>56</v>
      </c>
      <c r="G54" s="9" t="s">
        <v>56</v>
      </c>
      <c r="H54" s="9">
        <v>0</v>
      </c>
      <c r="I54" s="9">
        <v>0</v>
      </c>
      <c r="J54" s="9">
        <v>0</v>
      </c>
      <c r="K54" s="9">
        <v>0</v>
      </c>
    </row>
    <row r="55" spans="1:11" ht="24.95" customHeight="1" x14ac:dyDescent="0.15">
      <c r="A55" s="7" t="s">
        <v>180</v>
      </c>
      <c r="B55" s="6" t="s">
        <v>181</v>
      </c>
      <c r="C55" s="6" t="s">
        <v>182</v>
      </c>
      <c r="D55" s="6" t="s">
        <v>55</v>
      </c>
      <c r="E55" s="9">
        <v>5243708.99</v>
      </c>
      <c r="F55" s="9" t="s">
        <v>56</v>
      </c>
      <c r="G55" s="9" t="s">
        <v>56</v>
      </c>
      <c r="H55" s="9">
        <v>0</v>
      </c>
      <c r="I55" s="9">
        <v>4564938.83</v>
      </c>
      <c r="J55" s="9">
        <v>4564938.83</v>
      </c>
      <c r="K55" s="9">
        <v>0</v>
      </c>
    </row>
    <row r="56" spans="1:11" ht="50.1" customHeight="1" x14ac:dyDescent="0.15">
      <c r="A56" s="7" t="s">
        <v>183</v>
      </c>
      <c r="B56" s="6" t="s">
        <v>184</v>
      </c>
      <c r="C56" s="6" t="s">
        <v>185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63" customHeight="1" x14ac:dyDescent="0.15">
      <c r="A57" s="7" t="s">
        <v>186</v>
      </c>
      <c r="B57" s="6" t="s">
        <v>187</v>
      </c>
      <c r="C57" s="6" t="s">
        <v>188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50.1" customHeight="1" x14ac:dyDescent="0.15">
      <c r="A58" s="7" t="s">
        <v>189</v>
      </c>
      <c r="B58" s="6" t="s">
        <v>190</v>
      </c>
      <c r="C58" s="6" t="s">
        <v>191</v>
      </c>
      <c r="D58" s="6" t="s">
        <v>55</v>
      </c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24.95" customHeight="1" x14ac:dyDescent="0.15">
      <c r="A59" s="7" t="s">
        <v>192</v>
      </c>
      <c r="B59" s="6" t="s">
        <v>193</v>
      </c>
      <c r="C59" s="6" t="s">
        <v>194</v>
      </c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38.1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/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24.95" customHeight="1" x14ac:dyDescent="0.15">
      <c r="A63" s="7" t="s">
        <v>201</v>
      </c>
      <c r="B63" s="6" t="s">
        <v>202</v>
      </c>
      <c r="C63" s="6" t="s">
        <v>55</v>
      </c>
      <c r="D63" s="6"/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  <row r="64" spans="1:11" ht="38.1" customHeight="1" x14ac:dyDescent="0.15">
      <c r="A64" s="7" t="s">
        <v>203</v>
      </c>
      <c r="B64" s="6" t="s">
        <v>204</v>
      </c>
      <c r="C64" s="6" t="s">
        <v>205</v>
      </c>
      <c r="D64" s="6" t="s">
        <v>55</v>
      </c>
      <c r="E64" s="9" t="s">
        <v>56</v>
      </c>
      <c r="F64" s="9" t="s">
        <v>56</v>
      </c>
      <c r="G64" s="9" t="s">
        <v>56</v>
      </c>
      <c r="H64" s="9">
        <v>0</v>
      </c>
      <c r="I64" s="9">
        <v>0</v>
      </c>
      <c r="J64" s="9">
        <v>0</v>
      </c>
      <c r="K64" s="9">
        <v>0</v>
      </c>
    </row>
  </sheetData>
  <sheetProtection password="B19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206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207</v>
      </c>
      <c r="B4" s="21" t="s">
        <v>40</v>
      </c>
      <c r="C4" s="21" t="s">
        <v>41</v>
      </c>
      <c r="D4" s="21" t="s">
        <v>208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209</v>
      </c>
      <c r="G5" s="6" t="s">
        <v>210</v>
      </c>
      <c r="H5" s="6" t="s">
        <v>211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212</v>
      </c>
      <c r="B7" s="7" t="s">
        <v>213</v>
      </c>
      <c r="C7" s="6" t="s">
        <v>214</v>
      </c>
      <c r="D7" s="6"/>
      <c r="E7" s="6"/>
      <c r="F7" s="9">
        <v>20635232.57</v>
      </c>
      <c r="G7" s="9">
        <v>17724849.809999999</v>
      </c>
      <c r="H7" s="9">
        <v>18145282.510000002</v>
      </c>
      <c r="I7" s="9" t="s">
        <v>215</v>
      </c>
    </row>
    <row r="8" spans="1:9" ht="42" x14ac:dyDescent="0.15">
      <c r="A8" s="6" t="s">
        <v>216</v>
      </c>
      <c r="B8" s="7" t="s">
        <v>217</v>
      </c>
      <c r="C8" s="6" t="s">
        <v>218</v>
      </c>
      <c r="D8" s="6"/>
      <c r="E8" s="6"/>
      <c r="F8" s="9">
        <v>0</v>
      </c>
      <c r="G8" s="9">
        <v>0</v>
      </c>
      <c r="H8" s="9">
        <v>0</v>
      </c>
      <c r="I8" s="9" t="s">
        <v>215</v>
      </c>
    </row>
    <row r="9" spans="1:9" ht="42" x14ac:dyDescent="0.15">
      <c r="A9" s="6" t="s">
        <v>219</v>
      </c>
      <c r="B9" s="7" t="s">
        <v>220</v>
      </c>
      <c r="C9" s="6" t="s">
        <v>221</v>
      </c>
      <c r="D9" s="6"/>
      <c r="E9" s="6"/>
      <c r="F9" s="9">
        <v>0</v>
      </c>
      <c r="G9" s="9">
        <v>0</v>
      </c>
      <c r="H9" s="9">
        <v>0</v>
      </c>
      <c r="I9" s="9" t="s">
        <v>215</v>
      </c>
    </row>
    <row r="10" spans="1:9" ht="31.5" x14ac:dyDescent="0.15">
      <c r="A10" s="6" t="s">
        <v>222</v>
      </c>
      <c r="B10" s="7" t="s">
        <v>223</v>
      </c>
      <c r="C10" s="6" t="s">
        <v>224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215</v>
      </c>
    </row>
    <row r="11" spans="1:9" x14ac:dyDescent="0.15">
      <c r="A11" s="6" t="s">
        <v>225</v>
      </c>
      <c r="B11" s="7" t="s">
        <v>226</v>
      </c>
      <c r="C11" s="6" t="s">
        <v>227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215</v>
      </c>
    </row>
    <row r="12" spans="1:9" x14ac:dyDescent="0.15">
      <c r="A12" s="6" t="s">
        <v>228</v>
      </c>
      <c r="B12" s="7" t="s">
        <v>229</v>
      </c>
      <c r="C12" s="6" t="s">
        <v>230</v>
      </c>
      <c r="D12" s="6"/>
      <c r="E12" s="6"/>
      <c r="F12" s="9">
        <v>0</v>
      </c>
      <c r="G12" s="9">
        <v>0</v>
      </c>
      <c r="H12" s="9">
        <v>0</v>
      </c>
      <c r="I12" s="9" t="s">
        <v>215</v>
      </c>
    </row>
    <row r="13" spans="1:9" ht="42" x14ac:dyDescent="0.15">
      <c r="A13" s="6" t="s">
        <v>231</v>
      </c>
      <c r="B13" s="7" t="s">
        <v>232</v>
      </c>
      <c r="C13" s="6" t="s">
        <v>233</v>
      </c>
      <c r="D13" s="6"/>
      <c r="E13" s="6"/>
      <c r="F13" s="9">
        <v>18864708.809999999</v>
      </c>
      <c r="G13" s="9">
        <v>15381646.310000001</v>
      </c>
      <c r="H13" s="9">
        <v>15802079.01</v>
      </c>
      <c r="I13" s="9" t="s">
        <v>215</v>
      </c>
    </row>
    <row r="14" spans="1:9" ht="31.5" x14ac:dyDescent="0.15">
      <c r="A14" s="6" t="s">
        <v>234</v>
      </c>
      <c r="B14" s="7" t="s">
        <v>235</v>
      </c>
      <c r="C14" s="6" t="s">
        <v>236</v>
      </c>
      <c r="D14" s="6"/>
      <c r="E14" s="6"/>
      <c r="F14" s="9">
        <v>17931138.260000002</v>
      </c>
      <c r="G14" s="9">
        <v>15381646.310000001</v>
      </c>
      <c r="H14" s="9">
        <v>15802079.01</v>
      </c>
      <c r="I14" s="9" t="s">
        <v>215</v>
      </c>
    </row>
    <row r="15" spans="1:9" x14ac:dyDescent="0.15">
      <c r="A15" s="6" t="s">
        <v>237</v>
      </c>
      <c r="B15" s="7" t="s">
        <v>226</v>
      </c>
      <c r="C15" s="6" t="s">
        <v>238</v>
      </c>
      <c r="D15" s="6"/>
      <c r="E15" s="6"/>
      <c r="F15" s="9">
        <v>17931138.260000002</v>
      </c>
      <c r="G15" s="9">
        <v>15381646.310000001</v>
      </c>
      <c r="H15" s="9">
        <v>15802079.01</v>
      </c>
      <c r="I15" s="9" t="s">
        <v>215</v>
      </c>
    </row>
    <row r="16" spans="1:9" x14ac:dyDescent="0.15">
      <c r="A16" s="6" t="s">
        <v>239</v>
      </c>
      <c r="B16" s="7" t="s">
        <v>229</v>
      </c>
      <c r="C16" s="6" t="s">
        <v>240</v>
      </c>
      <c r="D16" s="6"/>
      <c r="E16" s="6"/>
      <c r="F16" s="9">
        <v>0</v>
      </c>
      <c r="G16" s="9">
        <v>0</v>
      </c>
      <c r="H16" s="9">
        <v>0</v>
      </c>
      <c r="I16" s="9" t="s">
        <v>215</v>
      </c>
    </row>
    <row r="17" spans="1:9" ht="31.5" x14ac:dyDescent="0.15">
      <c r="A17" s="6" t="s">
        <v>241</v>
      </c>
      <c r="B17" s="7" t="s">
        <v>242</v>
      </c>
      <c r="C17" s="6" t="s">
        <v>243</v>
      </c>
      <c r="D17" s="6"/>
      <c r="E17" s="6"/>
      <c r="F17" s="9">
        <v>653227.49</v>
      </c>
      <c r="G17" s="9">
        <v>0</v>
      </c>
      <c r="H17" s="9">
        <v>0</v>
      </c>
      <c r="I17" s="9" t="s">
        <v>215</v>
      </c>
    </row>
    <row r="18" spans="1:9" x14ac:dyDescent="0.15">
      <c r="A18" s="6" t="s">
        <v>244</v>
      </c>
      <c r="B18" s="7" t="s">
        <v>226</v>
      </c>
      <c r="C18" s="6" t="s">
        <v>245</v>
      </c>
      <c r="D18" s="6"/>
      <c r="E18" s="6"/>
      <c r="F18" s="9">
        <v>653227.49</v>
      </c>
      <c r="G18" s="9">
        <v>0</v>
      </c>
      <c r="H18" s="9">
        <v>0</v>
      </c>
      <c r="I18" s="9" t="s">
        <v>215</v>
      </c>
    </row>
    <row r="19" spans="1:9" x14ac:dyDescent="0.15">
      <c r="A19" s="6" t="s">
        <v>246</v>
      </c>
      <c r="B19" s="7" t="s">
        <v>229</v>
      </c>
      <c r="C19" s="6" t="s">
        <v>247</v>
      </c>
      <c r="D19" s="6"/>
      <c r="E19" s="6"/>
      <c r="F19" s="9">
        <v>0</v>
      </c>
      <c r="G19" s="9">
        <v>0</v>
      </c>
      <c r="H19" s="9">
        <v>0</v>
      </c>
      <c r="I19" s="9" t="s">
        <v>215</v>
      </c>
    </row>
    <row r="20" spans="1:9" ht="21" x14ac:dyDescent="0.15">
      <c r="A20" s="6" t="s">
        <v>248</v>
      </c>
      <c r="B20" s="7" t="s">
        <v>249</v>
      </c>
      <c r="C20" s="6" t="s">
        <v>250</v>
      </c>
      <c r="D20" s="6"/>
      <c r="E20" s="6"/>
      <c r="F20" s="9">
        <v>0</v>
      </c>
      <c r="G20" s="9">
        <v>0</v>
      </c>
      <c r="H20" s="9">
        <v>0</v>
      </c>
      <c r="I20" s="9" t="s">
        <v>215</v>
      </c>
    </row>
    <row r="21" spans="1:9" x14ac:dyDescent="0.15">
      <c r="A21" s="6" t="s">
        <v>251</v>
      </c>
      <c r="B21" s="7" t="s">
        <v>252</v>
      </c>
      <c r="C21" s="6" t="s">
        <v>253</v>
      </c>
      <c r="D21" s="6"/>
      <c r="E21" s="6"/>
      <c r="F21" s="9">
        <v>0</v>
      </c>
      <c r="G21" s="9">
        <v>0</v>
      </c>
      <c r="H21" s="9">
        <v>0</v>
      </c>
      <c r="I21" s="9" t="s">
        <v>215</v>
      </c>
    </row>
    <row r="22" spans="1:9" x14ac:dyDescent="0.15">
      <c r="A22" s="6" t="s">
        <v>254</v>
      </c>
      <c r="B22" s="7" t="s">
        <v>226</v>
      </c>
      <c r="C22" s="6" t="s">
        <v>255</v>
      </c>
      <c r="D22" s="6"/>
      <c r="E22" s="6"/>
      <c r="F22" s="9">
        <v>0</v>
      </c>
      <c r="G22" s="9">
        <v>0</v>
      </c>
      <c r="H22" s="9">
        <v>0</v>
      </c>
      <c r="I22" s="9" t="s">
        <v>215</v>
      </c>
    </row>
    <row r="23" spans="1:9" x14ac:dyDescent="0.15">
      <c r="A23" s="6" t="s">
        <v>256</v>
      </c>
      <c r="B23" s="7" t="s">
        <v>229</v>
      </c>
      <c r="C23" s="6" t="s">
        <v>257</v>
      </c>
      <c r="D23" s="6"/>
      <c r="E23" s="6"/>
      <c r="F23" s="9">
        <v>0</v>
      </c>
      <c r="G23" s="9">
        <v>0</v>
      </c>
      <c r="H23" s="9">
        <v>0</v>
      </c>
      <c r="I23" s="9" t="s">
        <v>215</v>
      </c>
    </row>
    <row r="24" spans="1:9" x14ac:dyDescent="0.15">
      <c r="A24" s="6" t="s">
        <v>258</v>
      </c>
      <c r="B24" s="7" t="s">
        <v>259</v>
      </c>
      <c r="C24" s="6" t="s">
        <v>260</v>
      </c>
      <c r="D24" s="6"/>
      <c r="E24" s="6"/>
      <c r="F24" s="9">
        <v>280343.06</v>
      </c>
      <c r="G24" s="9">
        <v>0</v>
      </c>
      <c r="H24" s="9">
        <v>0</v>
      </c>
      <c r="I24" s="9" t="s">
        <v>215</v>
      </c>
    </row>
    <row r="25" spans="1:9" x14ac:dyDescent="0.15">
      <c r="A25" s="6" t="s">
        <v>261</v>
      </c>
      <c r="B25" s="7" t="s">
        <v>226</v>
      </c>
      <c r="C25" s="6" t="s">
        <v>262</v>
      </c>
      <c r="D25" s="6"/>
      <c r="E25" s="6"/>
      <c r="F25" s="9">
        <v>280343.06</v>
      </c>
      <c r="G25" s="9">
        <v>0</v>
      </c>
      <c r="H25" s="9">
        <v>0</v>
      </c>
      <c r="I25" s="9" t="s">
        <v>215</v>
      </c>
    </row>
    <row r="26" spans="1:9" x14ac:dyDescent="0.15">
      <c r="A26" s="6" t="s">
        <v>263</v>
      </c>
      <c r="B26" s="7" t="s">
        <v>229</v>
      </c>
      <c r="C26" s="6" t="s">
        <v>264</v>
      </c>
      <c r="D26" s="6"/>
      <c r="E26" s="6"/>
      <c r="F26" s="9">
        <v>0</v>
      </c>
      <c r="G26" s="9">
        <v>0</v>
      </c>
      <c r="H26" s="9">
        <v>0</v>
      </c>
      <c r="I26" s="9" t="s">
        <v>215</v>
      </c>
    </row>
    <row r="27" spans="1:9" ht="42" x14ac:dyDescent="0.15">
      <c r="A27" s="6" t="s">
        <v>265</v>
      </c>
      <c r="B27" s="7" t="s">
        <v>266</v>
      </c>
      <c r="C27" s="6" t="s">
        <v>267</v>
      </c>
      <c r="D27" s="6"/>
      <c r="E27" s="6"/>
      <c r="F27" s="9">
        <v>18864708.809999999</v>
      </c>
      <c r="G27" s="9">
        <v>15381646.310000001</v>
      </c>
      <c r="H27" s="9">
        <v>15802079.01</v>
      </c>
      <c r="I27" s="9" t="s">
        <v>215</v>
      </c>
    </row>
    <row r="28" spans="1:9" x14ac:dyDescent="0.15">
      <c r="A28" s="6" t="s">
        <v>268</v>
      </c>
      <c r="B28" s="7" t="s">
        <v>269</v>
      </c>
      <c r="C28" s="6" t="s">
        <v>270</v>
      </c>
      <c r="D28" s="6" t="s">
        <v>271</v>
      </c>
      <c r="E28" s="6"/>
      <c r="F28" s="9">
        <v>18864708.809999999</v>
      </c>
      <c r="G28" s="9">
        <v>0</v>
      </c>
      <c r="H28" s="9">
        <v>0</v>
      </c>
      <c r="I28" s="9" t="s">
        <v>215</v>
      </c>
    </row>
    <row r="29" spans="1:9" x14ac:dyDescent="0.15">
      <c r="A29" s="6" t="s">
        <v>272</v>
      </c>
      <c r="B29" s="7" t="s">
        <v>269</v>
      </c>
      <c r="C29" s="6" t="s">
        <v>273</v>
      </c>
      <c r="D29" s="6" t="s">
        <v>274</v>
      </c>
      <c r="E29" s="6"/>
      <c r="F29" s="9">
        <v>0</v>
      </c>
      <c r="G29" s="9">
        <v>15381646.310000001</v>
      </c>
      <c r="H29" s="9">
        <v>0</v>
      </c>
      <c r="I29" s="9" t="s">
        <v>215</v>
      </c>
    </row>
    <row r="30" spans="1:9" x14ac:dyDescent="0.15">
      <c r="A30" s="6" t="s">
        <v>275</v>
      </c>
      <c r="B30" s="7" t="s">
        <v>269</v>
      </c>
      <c r="C30" s="6" t="s">
        <v>276</v>
      </c>
      <c r="D30" s="6" t="s">
        <v>277</v>
      </c>
      <c r="E30" s="6"/>
      <c r="F30" s="9">
        <v>0</v>
      </c>
      <c r="G30" s="9">
        <v>0</v>
      </c>
      <c r="H30" s="9">
        <v>15802079.01</v>
      </c>
      <c r="I30" s="9" t="s">
        <v>215</v>
      </c>
    </row>
    <row r="31" spans="1:9" ht="42" x14ac:dyDescent="0.15">
      <c r="A31" s="6" t="s">
        <v>278</v>
      </c>
      <c r="B31" s="7" t="s">
        <v>279</v>
      </c>
      <c r="C31" s="6" t="s">
        <v>280</v>
      </c>
      <c r="D31" s="6"/>
      <c r="E31" s="6"/>
      <c r="F31" s="9">
        <v>0</v>
      </c>
      <c r="G31" s="9">
        <v>0</v>
      </c>
      <c r="H31" s="9">
        <v>0</v>
      </c>
      <c r="I31" s="9" t="s">
        <v>215</v>
      </c>
    </row>
    <row r="32" spans="1:9" x14ac:dyDescent="0.15">
      <c r="A32" s="6" t="s">
        <v>281</v>
      </c>
      <c r="B32" s="7" t="s">
        <v>269</v>
      </c>
      <c r="C32" s="6" t="s">
        <v>282</v>
      </c>
      <c r="D32" s="6" t="s">
        <v>271</v>
      </c>
      <c r="E32" s="6"/>
      <c r="F32" s="9">
        <v>0</v>
      </c>
      <c r="G32" s="9">
        <v>0</v>
      </c>
      <c r="H32" s="9">
        <v>0</v>
      </c>
      <c r="I32" s="9" t="s">
        <v>215</v>
      </c>
    </row>
    <row r="33" spans="1:9" x14ac:dyDescent="0.15">
      <c r="A33" s="6" t="s">
        <v>283</v>
      </c>
      <c r="B33" s="7" t="s">
        <v>269</v>
      </c>
      <c r="C33" s="6" t="s">
        <v>284</v>
      </c>
      <c r="D33" s="6" t="s">
        <v>274</v>
      </c>
      <c r="E33" s="6"/>
      <c r="F33" s="9">
        <v>0</v>
      </c>
      <c r="G33" s="9">
        <v>0</v>
      </c>
      <c r="H33" s="9">
        <v>0</v>
      </c>
      <c r="I33" s="9" t="s">
        <v>215</v>
      </c>
    </row>
    <row r="34" spans="1:9" x14ac:dyDescent="0.15">
      <c r="A34" s="6" t="s">
        <v>285</v>
      </c>
      <c r="B34" s="7" t="s">
        <v>269</v>
      </c>
      <c r="C34" s="6" t="s">
        <v>286</v>
      </c>
      <c r="D34" s="6" t="s">
        <v>277</v>
      </c>
      <c r="E34" s="6"/>
      <c r="F34" s="9">
        <v>0</v>
      </c>
      <c r="G34" s="9">
        <v>0</v>
      </c>
      <c r="H34" s="9">
        <v>0</v>
      </c>
      <c r="I34" s="9" t="s">
        <v>215</v>
      </c>
    </row>
    <row r="35" spans="1:9" ht="15" customHeight="1" x14ac:dyDescent="0.15"/>
    <row r="36" spans="1:9" ht="39.950000000000003" customHeight="1" x14ac:dyDescent="0.15">
      <c r="A36" s="22" t="s">
        <v>287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288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289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288</v>
      </c>
      <c r="D40" s="16"/>
      <c r="E40" s="16" t="s">
        <v>290</v>
      </c>
      <c r="F40" s="16"/>
      <c r="G40" s="16" t="s">
        <v>291</v>
      </c>
      <c r="H40" s="16"/>
    </row>
    <row r="41" spans="1:9" ht="20.100000000000001" customHeight="1" x14ac:dyDescent="0.15">
      <c r="A41" s="16" t="s">
        <v>292</v>
      </c>
      <c r="B41" s="16"/>
    </row>
    <row r="42" spans="1:9" ht="15" customHeight="1" x14ac:dyDescent="0.15"/>
    <row r="43" spans="1:9" ht="20.100000000000001" customHeight="1" x14ac:dyDescent="0.15">
      <c r="A43" s="24" t="s">
        <v>293</v>
      </c>
      <c r="B43" s="24"/>
      <c r="C43" s="24"/>
      <c r="D43" s="24"/>
      <c r="E43" s="24"/>
    </row>
    <row r="44" spans="1:9" ht="39.950000000000003" customHeight="1" x14ac:dyDescent="0.15">
      <c r="A44" s="23" t="s">
        <v>294</v>
      </c>
      <c r="B44" s="23"/>
      <c r="C44" s="23"/>
      <c r="D44" s="23"/>
      <c r="E44" s="23"/>
    </row>
    <row r="45" spans="1:9" ht="20.100000000000001" customHeight="1" x14ac:dyDescent="0.15">
      <c r="A45" s="16" t="s">
        <v>295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296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292</v>
      </c>
      <c r="B49" s="16"/>
    </row>
    <row r="50" spans="1:7" ht="20.100000000000001" customHeight="1" x14ac:dyDescent="0.15">
      <c r="A50" s="2" t="s">
        <v>297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298</v>
      </c>
      <c r="D53" s="15"/>
      <c r="E53" s="15"/>
      <c r="F53" s="15"/>
      <c r="G53" s="15"/>
    </row>
    <row r="54" spans="1:7" ht="20.100000000000001" customHeight="1" x14ac:dyDescent="0.15">
      <c r="C54" s="15" t="s">
        <v>299</v>
      </c>
      <c r="D54" s="15"/>
      <c r="E54" s="15"/>
      <c r="F54" s="15"/>
      <c r="G54" s="15"/>
    </row>
    <row r="55" spans="1:7" ht="20.100000000000001" customHeight="1" x14ac:dyDescent="0.15">
      <c r="C55" s="15" t="s">
        <v>300</v>
      </c>
      <c r="D55" s="15"/>
      <c r="E55" s="15"/>
      <c r="F55" s="15"/>
      <c r="G55" s="15"/>
    </row>
    <row r="56" spans="1:7" ht="20.100000000000001" customHeight="1" x14ac:dyDescent="0.15">
      <c r="C56" s="15" t="s">
        <v>301</v>
      </c>
      <c r="D56" s="15"/>
      <c r="E56" s="15"/>
      <c r="F56" s="15"/>
      <c r="G56" s="15"/>
    </row>
    <row r="57" spans="1:7" ht="20.100000000000001" customHeight="1" x14ac:dyDescent="0.15">
      <c r="C57" s="15" t="s">
        <v>302</v>
      </c>
      <c r="D57" s="15"/>
      <c r="E57" s="15"/>
      <c r="F57" s="15"/>
      <c r="G57" s="15"/>
    </row>
    <row r="58" spans="1:7" ht="20.100000000000001" customHeight="1" x14ac:dyDescent="0.15">
      <c r="C58" s="18" t="s">
        <v>303</v>
      </c>
      <c r="D58" s="18"/>
      <c r="E58" s="18"/>
      <c r="F58" s="18"/>
      <c r="G58" s="18"/>
    </row>
  </sheetData>
  <sheetProtection password="B193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304</v>
      </c>
      <c r="B2" s="25"/>
      <c r="C2" s="26" t="s">
        <v>97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305</v>
      </c>
      <c r="B3" s="25"/>
      <c r="C3" s="26" t="s">
        <v>306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307</v>
      </c>
      <c r="B4" s="25"/>
      <c r="C4" s="26" t="s">
        <v>271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308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207</v>
      </c>
      <c r="B7" s="21" t="s">
        <v>309</v>
      </c>
      <c r="C7" s="21" t="s">
        <v>310</v>
      </c>
      <c r="D7" s="21" t="s">
        <v>311</v>
      </c>
      <c r="E7" s="21"/>
      <c r="F7" s="21"/>
      <c r="G7" s="21"/>
      <c r="H7" s="21" t="s">
        <v>312</v>
      </c>
      <c r="I7" s="21" t="s">
        <v>313</v>
      </c>
      <c r="J7" s="21" t="s">
        <v>314</v>
      </c>
    </row>
    <row r="8" spans="1:10" ht="50.1" customHeight="1" x14ac:dyDescent="0.15">
      <c r="A8" s="21"/>
      <c r="B8" s="21"/>
      <c r="C8" s="21"/>
      <c r="D8" s="21" t="s">
        <v>315</v>
      </c>
      <c r="E8" s="21" t="s">
        <v>316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317</v>
      </c>
      <c r="F9" s="6" t="s">
        <v>318</v>
      </c>
      <c r="G9" s="6" t="s">
        <v>319</v>
      </c>
      <c r="H9" s="21"/>
      <c r="I9" s="21"/>
      <c r="J9" s="21"/>
    </row>
    <row r="10" spans="1:10" ht="24.95" customHeight="1" x14ac:dyDescent="0.15">
      <c r="A10" s="6" t="s">
        <v>212</v>
      </c>
      <c r="B10" s="6" t="s">
        <v>320</v>
      </c>
      <c r="C10" s="6" t="s">
        <v>321</v>
      </c>
      <c r="D10" s="6" t="s">
        <v>322</v>
      </c>
      <c r="E10" s="6" t="s">
        <v>323</v>
      </c>
      <c r="F10" s="6" t="s">
        <v>324</v>
      </c>
      <c r="G10" s="6" t="s">
        <v>325</v>
      </c>
      <c r="H10" s="6" t="s">
        <v>326</v>
      </c>
      <c r="I10" s="6" t="s">
        <v>327</v>
      </c>
      <c r="J10" s="6" t="s">
        <v>328</v>
      </c>
    </row>
    <row r="11" spans="1:10" ht="31.5" x14ac:dyDescent="0.15">
      <c r="A11" s="6" t="s">
        <v>325</v>
      </c>
      <c r="B11" s="7" t="s">
        <v>329</v>
      </c>
      <c r="C11" s="9">
        <v>1</v>
      </c>
      <c r="D11" s="9">
        <v>2928.9850000000001</v>
      </c>
      <c r="E11" s="9">
        <v>2928.9850000000001</v>
      </c>
      <c r="F11" s="9">
        <v>0</v>
      </c>
      <c r="G11" s="9">
        <v>0</v>
      </c>
      <c r="H11" s="9"/>
      <c r="I11" s="9">
        <v>1</v>
      </c>
      <c r="J11" s="9">
        <v>35147.82</v>
      </c>
    </row>
    <row r="12" spans="1:10" ht="31.5" x14ac:dyDescent="0.15">
      <c r="A12" s="6" t="s">
        <v>325</v>
      </c>
      <c r="B12" s="7" t="s">
        <v>329</v>
      </c>
      <c r="C12" s="9">
        <v>1</v>
      </c>
      <c r="D12" s="9">
        <v>2928.9850000000001</v>
      </c>
      <c r="E12" s="9">
        <v>2928.9850000000001</v>
      </c>
      <c r="F12" s="9">
        <v>0</v>
      </c>
      <c r="G12" s="9">
        <v>0</v>
      </c>
      <c r="H12" s="9"/>
      <c r="I12" s="9">
        <v>1</v>
      </c>
      <c r="J12" s="9">
        <v>35147.82</v>
      </c>
    </row>
    <row r="13" spans="1:10" ht="31.5" x14ac:dyDescent="0.15">
      <c r="A13" s="6" t="s">
        <v>325</v>
      </c>
      <c r="B13" s="7" t="s">
        <v>329</v>
      </c>
      <c r="C13" s="9">
        <v>1</v>
      </c>
      <c r="D13" s="9">
        <v>2928.9850000000001</v>
      </c>
      <c r="E13" s="9">
        <v>2928.9850000000001</v>
      </c>
      <c r="F13" s="9">
        <v>0</v>
      </c>
      <c r="G13" s="9">
        <v>0</v>
      </c>
      <c r="H13" s="9"/>
      <c r="I13" s="9">
        <v>1</v>
      </c>
      <c r="J13" s="9">
        <v>35147.82</v>
      </c>
    </row>
    <row r="14" spans="1:10" ht="31.5" x14ac:dyDescent="0.15">
      <c r="A14" s="6" t="s">
        <v>325</v>
      </c>
      <c r="B14" s="7" t="s">
        <v>329</v>
      </c>
      <c r="C14" s="9">
        <v>1</v>
      </c>
      <c r="D14" s="9">
        <v>2928.9850000000001</v>
      </c>
      <c r="E14" s="9">
        <v>2928.9850000000001</v>
      </c>
      <c r="F14" s="9">
        <v>0</v>
      </c>
      <c r="G14" s="9">
        <v>0</v>
      </c>
      <c r="H14" s="9"/>
      <c r="I14" s="9">
        <v>1</v>
      </c>
      <c r="J14" s="9">
        <v>35147.82</v>
      </c>
    </row>
    <row r="15" spans="1:10" ht="31.5" x14ac:dyDescent="0.15">
      <c r="A15" s="6" t="s">
        <v>325</v>
      </c>
      <c r="B15" s="7" t="s">
        <v>329</v>
      </c>
      <c r="C15" s="9">
        <v>1</v>
      </c>
      <c r="D15" s="9">
        <v>2928.9850000000001</v>
      </c>
      <c r="E15" s="9">
        <v>2928.9850000000001</v>
      </c>
      <c r="F15" s="9">
        <v>0</v>
      </c>
      <c r="G15" s="9">
        <v>0</v>
      </c>
      <c r="H15" s="9"/>
      <c r="I15" s="9">
        <v>1</v>
      </c>
      <c r="J15" s="9">
        <v>35147.82</v>
      </c>
    </row>
    <row r="16" spans="1:10" ht="31.5" x14ac:dyDescent="0.15">
      <c r="A16" s="6" t="s">
        <v>325</v>
      </c>
      <c r="B16" s="7" t="s">
        <v>329</v>
      </c>
      <c r="C16" s="9">
        <v>1</v>
      </c>
      <c r="D16" s="9">
        <v>2928.9850000000001</v>
      </c>
      <c r="E16" s="9">
        <v>2928.9850000000001</v>
      </c>
      <c r="F16" s="9">
        <v>0</v>
      </c>
      <c r="G16" s="9">
        <v>0</v>
      </c>
      <c r="H16" s="9"/>
      <c r="I16" s="9">
        <v>1</v>
      </c>
      <c r="J16" s="9">
        <v>35147.82</v>
      </c>
    </row>
    <row r="17" spans="1:10" ht="21" x14ac:dyDescent="0.15">
      <c r="A17" s="6" t="s">
        <v>326</v>
      </c>
      <c r="B17" s="7" t="s">
        <v>330</v>
      </c>
      <c r="C17" s="9">
        <v>3</v>
      </c>
      <c r="D17" s="9">
        <v>1527.7777699999999</v>
      </c>
      <c r="E17" s="9">
        <v>0</v>
      </c>
      <c r="F17" s="9">
        <v>0</v>
      </c>
      <c r="G17" s="9">
        <v>1527.7777699999999</v>
      </c>
      <c r="H17" s="9"/>
      <c r="I17" s="9">
        <v>1</v>
      </c>
      <c r="J17" s="9">
        <v>55000</v>
      </c>
    </row>
    <row r="18" spans="1:10" ht="21" x14ac:dyDescent="0.15">
      <c r="A18" s="6" t="s">
        <v>326</v>
      </c>
      <c r="B18" s="7" t="s">
        <v>330</v>
      </c>
      <c r="C18" s="9">
        <v>3</v>
      </c>
      <c r="D18" s="9">
        <v>1527.7777699999999</v>
      </c>
      <c r="E18" s="9">
        <v>0</v>
      </c>
      <c r="F18" s="9">
        <v>0</v>
      </c>
      <c r="G18" s="9">
        <v>1527.7777699999999</v>
      </c>
      <c r="H18" s="9"/>
      <c r="I18" s="9">
        <v>1</v>
      </c>
      <c r="J18" s="9">
        <v>55000</v>
      </c>
    </row>
    <row r="19" spans="1:10" ht="21" x14ac:dyDescent="0.15">
      <c r="A19" s="6" t="s">
        <v>326</v>
      </c>
      <c r="B19" s="7" t="s">
        <v>330</v>
      </c>
      <c r="C19" s="9">
        <v>3</v>
      </c>
      <c r="D19" s="9">
        <v>1527.7777699999999</v>
      </c>
      <c r="E19" s="9">
        <v>0</v>
      </c>
      <c r="F19" s="9">
        <v>0</v>
      </c>
      <c r="G19" s="9">
        <v>1527.7777699999999</v>
      </c>
      <c r="H19" s="9"/>
      <c r="I19" s="9">
        <v>1</v>
      </c>
      <c r="J19" s="9">
        <v>55000</v>
      </c>
    </row>
    <row r="20" spans="1:10" ht="21" x14ac:dyDescent="0.15">
      <c r="A20" s="6" t="s">
        <v>326</v>
      </c>
      <c r="B20" s="7" t="s">
        <v>330</v>
      </c>
      <c r="C20" s="9">
        <v>3</v>
      </c>
      <c r="D20" s="9">
        <v>1527.7777699999999</v>
      </c>
      <c r="E20" s="9">
        <v>0</v>
      </c>
      <c r="F20" s="9">
        <v>0</v>
      </c>
      <c r="G20" s="9">
        <v>1527.7777699999999</v>
      </c>
      <c r="H20" s="9"/>
      <c r="I20" s="9">
        <v>1</v>
      </c>
      <c r="J20" s="9">
        <v>55000</v>
      </c>
    </row>
    <row r="21" spans="1:10" ht="21" x14ac:dyDescent="0.15">
      <c r="A21" s="6" t="s">
        <v>326</v>
      </c>
      <c r="B21" s="7" t="s">
        <v>330</v>
      </c>
      <c r="C21" s="9">
        <v>3</v>
      </c>
      <c r="D21" s="9">
        <v>1527.7777699999999</v>
      </c>
      <c r="E21" s="9">
        <v>0</v>
      </c>
      <c r="F21" s="9">
        <v>0</v>
      </c>
      <c r="G21" s="9">
        <v>1527.7777699999999</v>
      </c>
      <c r="H21" s="9"/>
      <c r="I21" s="9">
        <v>1</v>
      </c>
      <c r="J21" s="9">
        <v>55000</v>
      </c>
    </row>
    <row r="22" spans="1:10" ht="21" x14ac:dyDescent="0.15">
      <c r="A22" s="6" t="s">
        <v>326</v>
      </c>
      <c r="B22" s="7" t="s">
        <v>330</v>
      </c>
      <c r="C22" s="9">
        <v>3</v>
      </c>
      <c r="D22" s="9">
        <v>1527.7777699999999</v>
      </c>
      <c r="E22" s="9">
        <v>0</v>
      </c>
      <c r="F22" s="9">
        <v>0</v>
      </c>
      <c r="G22" s="9">
        <v>1527.7777699999999</v>
      </c>
      <c r="H22" s="9"/>
      <c r="I22" s="9">
        <v>1</v>
      </c>
      <c r="J22" s="9">
        <v>55000</v>
      </c>
    </row>
    <row r="23" spans="1:10" ht="21" x14ac:dyDescent="0.15">
      <c r="A23" s="6" t="s">
        <v>327</v>
      </c>
      <c r="B23" s="7" t="s">
        <v>331</v>
      </c>
      <c r="C23" s="9">
        <v>6</v>
      </c>
      <c r="D23" s="9">
        <v>1381.8681899999999</v>
      </c>
      <c r="E23" s="9">
        <v>0</v>
      </c>
      <c r="F23" s="9">
        <v>0</v>
      </c>
      <c r="G23" s="9">
        <v>1381.8681899999999</v>
      </c>
      <c r="H23" s="9"/>
      <c r="I23" s="9">
        <v>1</v>
      </c>
      <c r="J23" s="9">
        <v>99494.51</v>
      </c>
    </row>
    <row r="24" spans="1:10" ht="21" x14ac:dyDescent="0.15">
      <c r="A24" s="6" t="s">
        <v>327</v>
      </c>
      <c r="B24" s="7" t="s">
        <v>331</v>
      </c>
      <c r="C24" s="9">
        <v>6</v>
      </c>
      <c r="D24" s="9">
        <v>1381.8681899999999</v>
      </c>
      <c r="E24" s="9">
        <v>0</v>
      </c>
      <c r="F24" s="9">
        <v>0</v>
      </c>
      <c r="G24" s="9">
        <v>1381.8681899999999</v>
      </c>
      <c r="H24" s="9"/>
      <c r="I24" s="9">
        <v>1</v>
      </c>
      <c r="J24" s="9">
        <v>99494.51</v>
      </c>
    </row>
    <row r="25" spans="1:10" ht="21" x14ac:dyDescent="0.15">
      <c r="A25" s="6" t="s">
        <v>327</v>
      </c>
      <c r="B25" s="7" t="s">
        <v>331</v>
      </c>
      <c r="C25" s="9">
        <v>6</v>
      </c>
      <c r="D25" s="9">
        <v>1381.8681899999999</v>
      </c>
      <c r="E25" s="9">
        <v>0</v>
      </c>
      <c r="F25" s="9">
        <v>0</v>
      </c>
      <c r="G25" s="9">
        <v>1381.8681899999999</v>
      </c>
      <c r="H25" s="9"/>
      <c r="I25" s="9">
        <v>1</v>
      </c>
      <c r="J25" s="9">
        <v>99494.51</v>
      </c>
    </row>
    <row r="26" spans="1:10" ht="21" x14ac:dyDescent="0.15">
      <c r="A26" s="6" t="s">
        <v>327</v>
      </c>
      <c r="B26" s="7" t="s">
        <v>331</v>
      </c>
      <c r="C26" s="9">
        <v>6</v>
      </c>
      <c r="D26" s="9">
        <v>1381.8681899999999</v>
      </c>
      <c r="E26" s="9">
        <v>0</v>
      </c>
      <c r="F26" s="9">
        <v>0</v>
      </c>
      <c r="G26" s="9">
        <v>1381.8681899999999</v>
      </c>
      <c r="H26" s="9"/>
      <c r="I26" s="9">
        <v>1</v>
      </c>
      <c r="J26" s="9">
        <v>99494.51</v>
      </c>
    </row>
    <row r="27" spans="1:10" ht="21" x14ac:dyDescent="0.15">
      <c r="A27" s="6" t="s">
        <v>327</v>
      </c>
      <c r="B27" s="7" t="s">
        <v>331</v>
      </c>
      <c r="C27" s="9">
        <v>6</v>
      </c>
      <c r="D27" s="9">
        <v>1381.8681899999999</v>
      </c>
      <c r="E27" s="9">
        <v>0</v>
      </c>
      <c r="F27" s="9">
        <v>0</v>
      </c>
      <c r="G27" s="9">
        <v>1381.8681899999999</v>
      </c>
      <c r="H27" s="9"/>
      <c r="I27" s="9">
        <v>1</v>
      </c>
      <c r="J27" s="9">
        <v>99494.51</v>
      </c>
    </row>
    <row r="28" spans="1:10" ht="21" x14ac:dyDescent="0.15">
      <c r="A28" s="6" t="s">
        <v>327</v>
      </c>
      <c r="B28" s="7" t="s">
        <v>331</v>
      </c>
      <c r="C28" s="9">
        <v>6</v>
      </c>
      <c r="D28" s="9">
        <v>1381.8681899999999</v>
      </c>
      <c r="E28" s="9">
        <v>0</v>
      </c>
      <c r="F28" s="9">
        <v>0</v>
      </c>
      <c r="G28" s="9">
        <v>1381.8681899999999</v>
      </c>
      <c r="H28" s="9"/>
      <c r="I28" s="9">
        <v>1</v>
      </c>
      <c r="J28" s="9">
        <v>99494.51</v>
      </c>
    </row>
    <row r="29" spans="1:10" ht="31.5" x14ac:dyDescent="0.15">
      <c r="A29" s="6" t="s">
        <v>328</v>
      </c>
      <c r="B29" s="7" t="s">
        <v>329</v>
      </c>
      <c r="C29" s="9">
        <v>1</v>
      </c>
      <c r="D29" s="9">
        <v>833.33333000000005</v>
      </c>
      <c r="E29" s="9">
        <v>0</v>
      </c>
      <c r="F29" s="9">
        <v>0</v>
      </c>
      <c r="G29" s="9">
        <v>833.33333000000005</v>
      </c>
      <c r="H29" s="9"/>
      <c r="I29" s="9">
        <v>1</v>
      </c>
      <c r="J29" s="9">
        <v>3333.33</v>
      </c>
    </row>
    <row r="30" spans="1:10" ht="31.5" x14ac:dyDescent="0.15">
      <c r="A30" s="6" t="s">
        <v>328</v>
      </c>
      <c r="B30" s="7" t="s">
        <v>329</v>
      </c>
      <c r="C30" s="9">
        <v>1</v>
      </c>
      <c r="D30" s="9">
        <v>833.33699999999999</v>
      </c>
      <c r="E30" s="9">
        <v>0</v>
      </c>
      <c r="F30" s="9">
        <v>0</v>
      </c>
      <c r="G30" s="9">
        <v>833.33699999999999</v>
      </c>
      <c r="H30" s="9"/>
      <c r="I30" s="9">
        <v>1</v>
      </c>
      <c r="J30" s="9">
        <v>3333.35</v>
      </c>
    </row>
    <row r="31" spans="1:10" ht="31.5" x14ac:dyDescent="0.15">
      <c r="A31" s="6" t="s">
        <v>328</v>
      </c>
      <c r="B31" s="7" t="s">
        <v>329</v>
      </c>
      <c r="C31" s="9">
        <v>1</v>
      </c>
      <c r="D31" s="9">
        <v>833.33333000000005</v>
      </c>
      <c r="E31" s="9">
        <v>0</v>
      </c>
      <c r="F31" s="9">
        <v>0</v>
      </c>
      <c r="G31" s="9">
        <v>833.33333000000005</v>
      </c>
      <c r="H31" s="9"/>
      <c r="I31" s="9">
        <v>1</v>
      </c>
      <c r="J31" s="9">
        <v>3333.33</v>
      </c>
    </row>
    <row r="32" spans="1:10" ht="31.5" x14ac:dyDescent="0.15">
      <c r="A32" s="6" t="s">
        <v>328</v>
      </c>
      <c r="B32" s="7" t="s">
        <v>329</v>
      </c>
      <c r="C32" s="9">
        <v>1</v>
      </c>
      <c r="D32" s="9">
        <v>833.33333000000005</v>
      </c>
      <c r="E32" s="9">
        <v>0</v>
      </c>
      <c r="F32" s="9">
        <v>0</v>
      </c>
      <c r="G32" s="9">
        <v>833.33333000000005</v>
      </c>
      <c r="H32" s="9"/>
      <c r="I32" s="9">
        <v>1</v>
      </c>
      <c r="J32" s="9">
        <v>3333.33</v>
      </c>
    </row>
    <row r="33" spans="1:10" ht="31.5" x14ac:dyDescent="0.15">
      <c r="A33" s="6" t="s">
        <v>328</v>
      </c>
      <c r="B33" s="7" t="s">
        <v>329</v>
      </c>
      <c r="C33" s="9">
        <v>1</v>
      </c>
      <c r="D33" s="9">
        <v>833.33333000000005</v>
      </c>
      <c r="E33" s="9">
        <v>0</v>
      </c>
      <c r="F33" s="9">
        <v>0</v>
      </c>
      <c r="G33" s="9">
        <v>833.33333000000005</v>
      </c>
      <c r="H33" s="9"/>
      <c r="I33" s="9">
        <v>1</v>
      </c>
      <c r="J33" s="9">
        <v>3333.33</v>
      </c>
    </row>
    <row r="34" spans="1:10" ht="31.5" x14ac:dyDescent="0.15">
      <c r="A34" s="6" t="s">
        <v>328</v>
      </c>
      <c r="B34" s="7" t="s">
        <v>329</v>
      </c>
      <c r="C34" s="9">
        <v>1</v>
      </c>
      <c r="D34" s="9">
        <v>833.33333000000005</v>
      </c>
      <c r="E34" s="9">
        <v>0</v>
      </c>
      <c r="F34" s="9">
        <v>0</v>
      </c>
      <c r="G34" s="9">
        <v>833.33333000000005</v>
      </c>
      <c r="H34" s="9"/>
      <c r="I34" s="9">
        <v>1</v>
      </c>
      <c r="J34" s="9">
        <v>3333.33</v>
      </c>
    </row>
    <row r="35" spans="1:10" ht="24.95" customHeight="1" x14ac:dyDescent="0.15">
      <c r="A35" s="27" t="s">
        <v>332</v>
      </c>
      <c r="B35" s="27"/>
      <c r="C35" s="11" t="s">
        <v>215</v>
      </c>
      <c r="D35" s="11">
        <f>SUBTOTAL(9,D11:D34)</f>
        <v>40031.789410000012</v>
      </c>
      <c r="E35" s="11" t="s">
        <v>215</v>
      </c>
      <c r="F35" s="11" t="s">
        <v>215</v>
      </c>
      <c r="G35" s="11" t="s">
        <v>215</v>
      </c>
      <c r="H35" s="11" t="s">
        <v>215</v>
      </c>
      <c r="I35" s="11" t="s">
        <v>215</v>
      </c>
      <c r="J35" s="11">
        <f>SUBTOTAL(9,J11:J34)</f>
        <v>1157853.9800000004</v>
      </c>
    </row>
    <row r="36" spans="1:10" ht="24.95" customHeight="1" x14ac:dyDescent="0.15"/>
    <row r="37" spans="1:10" ht="24.95" customHeight="1" x14ac:dyDescent="0.15">
      <c r="A37" s="25" t="s">
        <v>304</v>
      </c>
      <c r="B37" s="25"/>
      <c r="C37" s="26" t="s">
        <v>97</v>
      </c>
      <c r="D37" s="26"/>
      <c r="E37" s="26"/>
      <c r="F37" s="26"/>
      <c r="G37" s="26"/>
      <c r="H37" s="26"/>
      <c r="I37" s="26"/>
      <c r="J37" s="26"/>
    </row>
    <row r="38" spans="1:10" ht="24.95" customHeight="1" x14ac:dyDescent="0.15">
      <c r="A38" s="25" t="s">
        <v>305</v>
      </c>
      <c r="B38" s="25"/>
      <c r="C38" s="26" t="s">
        <v>333</v>
      </c>
      <c r="D38" s="26"/>
      <c r="E38" s="26"/>
      <c r="F38" s="26"/>
      <c r="G38" s="26"/>
      <c r="H38" s="26"/>
      <c r="I38" s="26"/>
      <c r="J38" s="26"/>
    </row>
    <row r="39" spans="1:10" ht="24.95" customHeight="1" x14ac:dyDescent="0.15">
      <c r="A39" s="25" t="s">
        <v>307</v>
      </c>
      <c r="B39" s="25"/>
      <c r="C39" s="26" t="s">
        <v>271</v>
      </c>
      <c r="D39" s="26"/>
      <c r="E39" s="26"/>
      <c r="F39" s="26"/>
      <c r="G39" s="26"/>
      <c r="H39" s="26"/>
      <c r="I39" s="26"/>
      <c r="J39" s="26"/>
    </row>
    <row r="40" spans="1:10" ht="24.95" customHeight="1" x14ac:dyDescent="0.15">
      <c r="A40" s="16" t="s">
        <v>308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24.95" customHeight="1" x14ac:dyDescent="0.15"/>
    <row r="42" spans="1:10" ht="50.1" customHeight="1" x14ac:dyDescent="0.15">
      <c r="A42" s="21" t="s">
        <v>207</v>
      </c>
      <c r="B42" s="21" t="s">
        <v>309</v>
      </c>
      <c r="C42" s="21" t="s">
        <v>310</v>
      </c>
      <c r="D42" s="21" t="s">
        <v>311</v>
      </c>
      <c r="E42" s="21"/>
      <c r="F42" s="21"/>
      <c r="G42" s="21"/>
      <c r="H42" s="21" t="s">
        <v>312</v>
      </c>
      <c r="I42" s="21" t="s">
        <v>313</v>
      </c>
      <c r="J42" s="21" t="s">
        <v>314</v>
      </c>
    </row>
    <row r="43" spans="1:10" ht="50.1" customHeight="1" x14ac:dyDescent="0.15">
      <c r="A43" s="21"/>
      <c r="B43" s="21"/>
      <c r="C43" s="21"/>
      <c r="D43" s="21" t="s">
        <v>315</v>
      </c>
      <c r="E43" s="21" t="s">
        <v>316</v>
      </c>
      <c r="F43" s="21"/>
      <c r="G43" s="21"/>
      <c r="H43" s="21"/>
      <c r="I43" s="21"/>
      <c r="J43" s="21"/>
    </row>
    <row r="44" spans="1:10" ht="50.1" customHeight="1" x14ac:dyDescent="0.15">
      <c r="A44" s="21"/>
      <c r="B44" s="21"/>
      <c r="C44" s="21"/>
      <c r="D44" s="21"/>
      <c r="E44" s="6" t="s">
        <v>317</v>
      </c>
      <c r="F44" s="6" t="s">
        <v>318</v>
      </c>
      <c r="G44" s="6" t="s">
        <v>319</v>
      </c>
      <c r="H44" s="21"/>
      <c r="I44" s="21"/>
      <c r="J44" s="21"/>
    </row>
    <row r="45" spans="1:10" ht="24.95" customHeight="1" x14ac:dyDescent="0.15">
      <c r="A45" s="6" t="s">
        <v>212</v>
      </c>
      <c r="B45" s="6" t="s">
        <v>320</v>
      </c>
      <c r="C45" s="6" t="s">
        <v>321</v>
      </c>
      <c r="D45" s="6" t="s">
        <v>322</v>
      </c>
      <c r="E45" s="6" t="s">
        <v>323</v>
      </c>
      <c r="F45" s="6" t="s">
        <v>324</v>
      </c>
      <c r="G45" s="6" t="s">
        <v>325</v>
      </c>
      <c r="H45" s="6" t="s">
        <v>326</v>
      </c>
      <c r="I45" s="6" t="s">
        <v>327</v>
      </c>
      <c r="J45" s="6" t="s">
        <v>328</v>
      </c>
    </row>
    <row r="46" spans="1:10" x14ac:dyDescent="0.15">
      <c r="A46" s="6" t="s">
        <v>212</v>
      </c>
      <c r="B46" s="7" t="s">
        <v>334</v>
      </c>
      <c r="C46" s="9">
        <v>1</v>
      </c>
      <c r="D46" s="9">
        <v>12843.3333</v>
      </c>
      <c r="E46" s="9">
        <v>11570.57</v>
      </c>
      <c r="F46" s="9">
        <v>0</v>
      </c>
      <c r="G46" s="9">
        <v>1272.7633000000001</v>
      </c>
      <c r="H46" s="9"/>
      <c r="I46" s="9">
        <v>1</v>
      </c>
      <c r="J46" s="9">
        <v>154120</v>
      </c>
    </row>
    <row r="47" spans="1:10" x14ac:dyDescent="0.15">
      <c r="A47" s="6" t="s">
        <v>212</v>
      </c>
      <c r="B47" s="7" t="s">
        <v>334</v>
      </c>
      <c r="C47" s="9">
        <v>1</v>
      </c>
      <c r="D47" s="9">
        <v>12843.3333</v>
      </c>
      <c r="E47" s="9">
        <v>11570.57</v>
      </c>
      <c r="F47" s="9">
        <v>0</v>
      </c>
      <c r="G47" s="9">
        <v>1272.7633000000001</v>
      </c>
      <c r="H47" s="9"/>
      <c r="I47" s="9">
        <v>1</v>
      </c>
      <c r="J47" s="9">
        <v>154120</v>
      </c>
    </row>
    <row r="48" spans="1:10" x14ac:dyDescent="0.15">
      <c r="A48" s="6" t="s">
        <v>212</v>
      </c>
      <c r="B48" s="7" t="s">
        <v>334</v>
      </c>
      <c r="C48" s="9">
        <v>1</v>
      </c>
      <c r="D48" s="9">
        <v>12843.3333</v>
      </c>
      <c r="E48" s="9">
        <v>11570.57</v>
      </c>
      <c r="F48" s="9">
        <v>0</v>
      </c>
      <c r="G48" s="9">
        <v>1272.7633000000001</v>
      </c>
      <c r="H48" s="9"/>
      <c r="I48" s="9">
        <v>1</v>
      </c>
      <c r="J48" s="9">
        <v>154120</v>
      </c>
    </row>
    <row r="49" spans="1:10" x14ac:dyDescent="0.15">
      <c r="A49" s="6" t="s">
        <v>212</v>
      </c>
      <c r="B49" s="7" t="s">
        <v>334</v>
      </c>
      <c r="C49" s="9">
        <v>1</v>
      </c>
      <c r="D49" s="9">
        <v>12843.3333</v>
      </c>
      <c r="E49" s="9">
        <v>11570.57</v>
      </c>
      <c r="F49" s="9">
        <v>0</v>
      </c>
      <c r="G49" s="9">
        <v>1272.7633000000001</v>
      </c>
      <c r="H49" s="9"/>
      <c r="I49" s="9">
        <v>1</v>
      </c>
      <c r="J49" s="9">
        <v>154120</v>
      </c>
    </row>
    <row r="50" spans="1:10" x14ac:dyDescent="0.15">
      <c r="A50" s="6" t="s">
        <v>212</v>
      </c>
      <c r="B50" s="7" t="s">
        <v>334</v>
      </c>
      <c r="C50" s="9">
        <v>1</v>
      </c>
      <c r="D50" s="9">
        <v>12843.3333</v>
      </c>
      <c r="E50" s="9">
        <v>11570.57</v>
      </c>
      <c r="F50" s="9">
        <v>0</v>
      </c>
      <c r="G50" s="9">
        <v>1272.7633000000001</v>
      </c>
      <c r="H50" s="9"/>
      <c r="I50" s="9">
        <v>1</v>
      </c>
      <c r="J50" s="9">
        <v>154120</v>
      </c>
    </row>
    <row r="51" spans="1:10" x14ac:dyDescent="0.15">
      <c r="A51" s="6" t="s">
        <v>212</v>
      </c>
      <c r="B51" s="7" t="s">
        <v>334</v>
      </c>
      <c r="C51" s="9">
        <v>1</v>
      </c>
      <c r="D51" s="9">
        <v>12843.3333</v>
      </c>
      <c r="E51" s="9">
        <v>11570.57</v>
      </c>
      <c r="F51" s="9">
        <v>0</v>
      </c>
      <c r="G51" s="9">
        <v>1272.7633000000001</v>
      </c>
      <c r="H51" s="9"/>
      <c r="I51" s="9">
        <v>1</v>
      </c>
      <c r="J51" s="9">
        <v>154120</v>
      </c>
    </row>
    <row r="52" spans="1:10" x14ac:dyDescent="0.15">
      <c r="A52" s="6" t="s">
        <v>320</v>
      </c>
      <c r="B52" s="7" t="s">
        <v>335</v>
      </c>
      <c r="C52" s="9">
        <v>4</v>
      </c>
      <c r="D52" s="9">
        <v>8484.3819000000003</v>
      </c>
      <c r="E52" s="9">
        <v>7466.1752999999999</v>
      </c>
      <c r="F52" s="9">
        <v>0</v>
      </c>
      <c r="G52" s="9">
        <v>1018.2066</v>
      </c>
      <c r="H52" s="9"/>
      <c r="I52" s="9">
        <v>1</v>
      </c>
      <c r="J52" s="9">
        <v>407250.33</v>
      </c>
    </row>
    <row r="53" spans="1:10" x14ac:dyDescent="0.15">
      <c r="A53" s="6" t="s">
        <v>320</v>
      </c>
      <c r="B53" s="7" t="s">
        <v>335</v>
      </c>
      <c r="C53" s="9">
        <v>4</v>
      </c>
      <c r="D53" s="9">
        <v>8484.3819999999996</v>
      </c>
      <c r="E53" s="9">
        <v>7466.1754000000001</v>
      </c>
      <c r="F53" s="9">
        <v>0</v>
      </c>
      <c r="G53" s="9">
        <v>1018.2066</v>
      </c>
      <c r="H53" s="9"/>
      <c r="I53" s="9">
        <v>1</v>
      </c>
      <c r="J53" s="9">
        <v>407250.34</v>
      </c>
    </row>
    <row r="54" spans="1:10" x14ac:dyDescent="0.15">
      <c r="A54" s="6" t="s">
        <v>320</v>
      </c>
      <c r="B54" s="7" t="s">
        <v>335</v>
      </c>
      <c r="C54" s="9">
        <v>4</v>
      </c>
      <c r="D54" s="9">
        <v>8484.3819000000003</v>
      </c>
      <c r="E54" s="9">
        <v>7466.1752999999999</v>
      </c>
      <c r="F54" s="9">
        <v>0</v>
      </c>
      <c r="G54" s="9">
        <v>1018.2066</v>
      </c>
      <c r="H54" s="9"/>
      <c r="I54" s="9">
        <v>1</v>
      </c>
      <c r="J54" s="9">
        <v>407250.33</v>
      </c>
    </row>
    <row r="55" spans="1:10" x14ac:dyDescent="0.15">
      <c r="A55" s="6" t="s">
        <v>320</v>
      </c>
      <c r="B55" s="7" t="s">
        <v>335</v>
      </c>
      <c r="C55" s="9">
        <v>4</v>
      </c>
      <c r="D55" s="9">
        <v>8484.3819000000003</v>
      </c>
      <c r="E55" s="9">
        <v>7466.1752999999999</v>
      </c>
      <c r="F55" s="9">
        <v>0</v>
      </c>
      <c r="G55" s="9">
        <v>1018.2066</v>
      </c>
      <c r="H55" s="9"/>
      <c r="I55" s="9">
        <v>1</v>
      </c>
      <c r="J55" s="9">
        <v>407250.33</v>
      </c>
    </row>
    <row r="56" spans="1:10" x14ac:dyDescent="0.15">
      <c r="A56" s="6" t="s">
        <v>320</v>
      </c>
      <c r="B56" s="7" t="s">
        <v>335</v>
      </c>
      <c r="C56" s="9">
        <v>4</v>
      </c>
      <c r="D56" s="9">
        <v>8484.3819999999996</v>
      </c>
      <c r="E56" s="9">
        <v>7466.1754000000001</v>
      </c>
      <c r="F56" s="9">
        <v>0</v>
      </c>
      <c r="G56" s="9">
        <v>1018.2066</v>
      </c>
      <c r="H56" s="9"/>
      <c r="I56" s="9">
        <v>1</v>
      </c>
      <c r="J56" s="9">
        <v>407250.34</v>
      </c>
    </row>
    <row r="57" spans="1:10" x14ac:dyDescent="0.15">
      <c r="A57" s="6" t="s">
        <v>320</v>
      </c>
      <c r="B57" s="7" t="s">
        <v>335</v>
      </c>
      <c r="C57" s="9">
        <v>4</v>
      </c>
      <c r="D57" s="9">
        <v>8484.3819000000003</v>
      </c>
      <c r="E57" s="9">
        <v>7466.1752999999999</v>
      </c>
      <c r="F57" s="9">
        <v>0</v>
      </c>
      <c r="G57" s="9">
        <v>1018.2066</v>
      </c>
      <c r="H57" s="9"/>
      <c r="I57" s="9">
        <v>1</v>
      </c>
      <c r="J57" s="9">
        <v>407250.33</v>
      </c>
    </row>
    <row r="58" spans="1:10" x14ac:dyDescent="0.15">
      <c r="A58" s="6" t="s">
        <v>321</v>
      </c>
      <c r="B58" s="7" t="s">
        <v>336</v>
      </c>
      <c r="C58" s="9">
        <v>2</v>
      </c>
      <c r="D58" s="9">
        <v>7161.25</v>
      </c>
      <c r="E58" s="9">
        <v>4583.2</v>
      </c>
      <c r="F58" s="9">
        <v>859.35</v>
      </c>
      <c r="G58" s="9">
        <v>1718.7</v>
      </c>
      <c r="H58" s="9"/>
      <c r="I58" s="9">
        <v>1</v>
      </c>
      <c r="J58" s="9">
        <v>171870</v>
      </c>
    </row>
    <row r="59" spans="1:10" x14ac:dyDescent="0.15">
      <c r="A59" s="6" t="s">
        <v>321</v>
      </c>
      <c r="B59" s="7" t="s">
        <v>336</v>
      </c>
      <c r="C59" s="9">
        <v>2</v>
      </c>
      <c r="D59" s="9">
        <v>7161.25</v>
      </c>
      <c r="E59" s="9">
        <v>4583.2</v>
      </c>
      <c r="F59" s="9">
        <v>859.35</v>
      </c>
      <c r="G59" s="9">
        <v>1718.7</v>
      </c>
      <c r="H59" s="9"/>
      <c r="I59" s="9">
        <v>1</v>
      </c>
      <c r="J59" s="9">
        <v>171870</v>
      </c>
    </row>
    <row r="60" spans="1:10" x14ac:dyDescent="0.15">
      <c r="A60" s="6" t="s">
        <v>321</v>
      </c>
      <c r="B60" s="7" t="s">
        <v>336</v>
      </c>
      <c r="C60" s="9">
        <v>2</v>
      </c>
      <c r="D60" s="9">
        <v>7161.25</v>
      </c>
      <c r="E60" s="9">
        <v>4583.2</v>
      </c>
      <c r="F60" s="9">
        <v>859.35</v>
      </c>
      <c r="G60" s="9">
        <v>1718.7</v>
      </c>
      <c r="H60" s="9"/>
      <c r="I60" s="9">
        <v>1</v>
      </c>
      <c r="J60" s="9">
        <v>171870</v>
      </c>
    </row>
    <row r="61" spans="1:10" x14ac:dyDescent="0.15">
      <c r="A61" s="6" t="s">
        <v>321</v>
      </c>
      <c r="B61" s="7" t="s">
        <v>336</v>
      </c>
      <c r="C61" s="9">
        <v>2</v>
      </c>
      <c r="D61" s="9">
        <v>7161.25</v>
      </c>
      <c r="E61" s="9">
        <v>4583.2</v>
      </c>
      <c r="F61" s="9">
        <v>859.35</v>
      </c>
      <c r="G61" s="9">
        <v>1718.7</v>
      </c>
      <c r="H61" s="9"/>
      <c r="I61" s="9">
        <v>1</v>
      </c>
      <c r="J61" s="9">
        <v>171870</v>
      </c>
    </row>
    <row r="62" spans="1:10" x14ac:dyDescent="0.15">
      <c r="A62" s="6" t="s">
        <v>321</v>
      </c>
      <c r="B62" s="7" t="s">
        <v>336</v>
      </c>
      <c r="C62" s="9">
        <v>2</v>
      </c>
      <c r="D62" s="9">
        <v>7161.25</v>
      </c>
      <c r="E62" s="9">
        <v>4583.2</v>
      </c>
      <c r="F62" s="9">
        <v>859.35</v>
      </c>
      <c r="G62" s="9">
        <v>1718.7</v>
      </c>
      <c r="H62" s="9"/>
      <c r="I62" s="9">
        <v>1</v>
      </c>
      <c r="J62" s="9">
        <v>171870</v>
      </c>
    </row>
    <row r="63" spans="1:10" x14ac:dyDescent="0.15">
      <c r="A63" s="6" t="s">
        <v>321</v>
      </c>
      <c r="B63" s="7" t="s">
        <v>336</v>
      </c>
      <c r="C63" s="9">
        <v>2</v>
      </c>
      <c r="D63" s="9">
        <v>7161.25</v>
      </c>
      <c r="E63" s="9">
        <v>4583.2</v>
      </c>
      <c r="F63" s="9">
        <v>859.35</v>
      </c>
      <c r="G63" s="9">
        <v>1718.7</v>
      </c>
      <c r="H63" s="9"/>
      <c r="I63" s="9">
        <v>1</v>
      </c>
      <c r="J63" s="9">
        <v>171870</v>
      </c>
    </row>
    <row r="64" spans="1:10" ht="21" x14ac:dyDescent="0.15">
      <c r="A64" s="6" t="s">
        <v>322</v>
      </c>
      <c r="B64" s="7" t="s">
        <v>337</v>
      </c>
      <c r="C64" s="9">
        <v>15</v>
      </c>
      <c r="D64" s="9">
        <v>8408.8833300000006</v>
      </c>
      <c r="E64" s="9">
        <v>5381.6933300000001</v>
      </c>
      <c r="F64" s="9">
        <v>1009.06</v>
      </c>
      <c r="G64" s="9">
        <v>2018.13</v>
      </c>
      <c r="H64" s="9"/>
      <c r="I64" s="9">
        <v>1</v>
      </c>
      <c r="J64" s="9">
        <v>1513599</v>
      </c>
    </row>
    <row r="65" spans="1:10" ht="21" x14ac:dyDescent="0.15">
      <c r="A65" s="6" t="s">
        <v>322</v>
      </c>
      <c r="B65" s="7" t="s">
        <v>337</v>
      </c>
      <c r="C65" s="9">
        <v>15</v>
      </c>
      <c r="D65" s="9">
        <v>8408.8833300000006</v>
      </c>
      <c r="E65" s="9">
        <v>5381.6933300000001</v>
      </c>
      <c r="F65" s="9">
        <v>1009.06</v>
      </c>
      <c r="G65" s="9">
        <v>2018.13</v>
      </c>
      <c r="H65" s="9"/>
      <c r="I65" s="9">
        <v>1</v>
      </c>
      <c r="J65" s="9">
        <v>1513599</v>
      </c>
    </row>
    <row r="66" spans="1:10" ht="21" x14ac:dyDescent="0.15">
      <c r="A66" s="6" t="s">
        <v>322</v>
      </c>
      <c r="B66" s="7" t="s">
        <v>337</v>
      </c>
      <c r="C66" s="9">
        <v>15</v>
      </c>
      <c r="D66" s="9">
        <v>8408.8833300000006</v>
      </c>
      <c r="E66" s="9">
        <v>5381.6933300000001</v>
      </c>
      <c r="F66" s="9">
        <v>1009.06</v>
      </c>
      <c r="G66" s="9">
        <v>2018.13</v>
      </c>
      <c r="H66" s="9"/>
      <c r="I66" s="9">
        <v>1</v>
      </c>
      <c r="J66" s="9">
        <v>1513599</v>
      </c>
    </row>
    <row r="67" spans="1:10" ht="21" x14ac:dyDescent="0.15">
      <c r="A67" s="6" t="s">
        <v>322</v>
      </c>
      <c r="B67" s="7" t="s">
        <v>337</v>
      </c>
      <c r="C67" s="9">
        <v>15</v>
      </c>
      <c r="D67" s="9">
        <v>8408.8833300000006</v>
      </c>
      <c r="E67" s="9">
        <v>5381.6933300000001</v>
      </c>
      <c r="F67" s="9">
        <v>1009.06</v>
      </c>
      <c r="G67" s="9">
        <v>2018.13</v>
      </c>
      <c r="H67" s="9"/>
      <c r="I67" s="9">
        <v>1</v>
      </c>
      <c r="J67" s="9">
        <v>1513599</v>
      </c>
    </row>
    <row r="68" spans="1:10" ht="21" x14ac:dyDescent="0.15">
      <c r="A68" s="6" t="s">
        <v>322</v>
      </c>
      <c r="B68" s="7" t="s">
        <v>337</v>
      </c>
      <c r="C68" s="9">
        <v>15</v>
      </c>
      <c r="D68" s="9">
        <v>8408.8833300000006</v>
      </c>
      <c r="E68" s="9">
        <v>5381.6933300000001</v>
      </c>
      <c r="F68" s="9">
        <v>1009.06</v>
      </c>
      <c r="G68" s="9">
        <v>2018.13</v>
      </c>
      <c r="H68" s="9"/>
      <c r="I68" s="9">
        <v>1</v>
      </c>
      <c r="J68" s="9">
        <v>1513599</v>
      </c>
    </row>
    <row r="69" spans="1:10" ht="21" x14ac:dyDescent="0.15">
      <c r="A69" s="6" t="s">
        <v>322</v>
      </c>
      <c r="B69" s="7" t="s">
        <v>337</v>
      </c>
      <c r="C69" s="9">
        <v>15</v>
      </c>
      <c r="D69" s="9">
        <v>8408.8833300000006</v>
      </c>
      <c r="E69" s="9">
        <v>5381.6933300000001</v>
      </c>
      <c r="F69" s="9">
        <v>1009.06</v>
      </c>
      <c r="G69" s="9">
        <v>2018.13</v>
      </c>
      <c r="H69" s="9"/>
      <c r="I69" s="9">
        <v>1</v>
      </c>
      <c r="J69" s="9">
        <v>1513599</v>
      </c>
    </row>
    <row r="70" spans="1:10" ht="21" x14ac:dyDescent="0.15">
      <c r="A70" s="6" t="s">
        <v>323</v>
      </c>
      <c r="B70" s="7" t="s">
        <v>338</v>
      </c>
      <c r="C70" s="9">
        <v>12</v>
      </c>
      <c r="D70" s="9">
        <v>8153.01667</v>
      </c>
      <c r="E70" s="9">
        <v>5217.93667</v>
      </c>
      <c r="F70" s="9">
        <v>978.36</v>
      </c>
      <c r="G70" s="9">
        <v>1956.72</v>
      </c>
      <c r="H70" s="9"/>
      <c r="I70" s="9">
        <v>1</v>
      </c>
      <c r="J70" s="9">
        <v>1174034.3999999999</v>
      </c>
    </row>
    <row r="71" spans="1:10" ht="21" x14ac:dyDescent="0.15">
      <c r="A71" s="6" t="s">
        <v>323</v>
      </c>
      <c r="B71" s="7" t="s">
        <v>338</v>
      </c>
      <c r="C71" s="9">
        <v>12</v>
      </c>
      <c r="D71" s="9">
        <v>8153.01667</v>
      </c>
      <c r="E71" s="9">
        <v>5217.93667</v>
      </c>
      <c r="F71" s="9">
        <v>978.36</v>
      </c>
      <c r="G71" s="9">
        <v>1956.72</v>
      </c>
      <c r="H71" s="9"/>
      <c r="I71" s="9">
        <v>1</v>
      </c>
      <c r="J71" s="9">
        <v>1174034.3999999999</v>
      </c>
    </row>
    <row r="72" spans="1:10" ht="21" x14ac:dyDescent="0.15">
      <c r="A72" s="6" t="s">
        <v>323</v>
      </c>
      <c r="B72" s="7" t="s">
        <v>338</v>
      </c>
      <c r="C72" s="9">
        <v>12</v>
      </c>
      <c r="D72" s="9">
        <v>8153.01667</v>
      </c>
      <c r="E72" s="9">
        <v>5217.93667</v>
      </c>
      <c r="F72" s="9">
        <v>978.36</v>
      </c>
      <c r="G72" s="9">
        <v>1956.72</v>
      </c>
      <c r="H72" s="9"/>
      <c r="I72" s="9">
        <v>1</v>
      </c>
      <c r="J72" s="9">
        <v>1174034.3999999999</v>
      </c>
    </row>
    <row r="73" spans="1:10" ht="21" x14ac:dyDescent="0.15">
      <c r="A73" s="6" t="s">
        <v>323</v>
      </c>
      <c r="B73" s="7" t="s">
        <v>338</v>
      </c>
      <c r="C73" s="9">
        <v>12</v>
      </c>
      <c r="D73" s="9">
        <v>8153.01667</v>
      </c>
      <c r="E73" s="9">
        <v>5217.93667</v>
      </c>
      <c r="F73" s="9">
        <v>978.36</v>
      </c>
      <c r="G73" s="9">
        <v>1956.72</v>
      </c>
      <c r="H73" s="9"/>
      <c r="I73" s="9">
        <v>1</v>
      </c>
      <c r="J73" s="9">
        <v>1174034.3999999999</v>
      </c>
    </row>
    <row r="74" spans="1:10" ht="21" x14ac:dyDescent="0.15">
      <c r="A74" s="6" t="s">
        <v>323</v>
      </c>
      <c r="B74" s="7" t="s">
        <v>338</v>
      </c>
      <c r="C74" s="9">
        <v>12</v>
      </c>
      <c r="D74" s="9">
        <v>8153.01667</v>
      </c>
      <c r="E74" s="9">
        <v>5217.93667</v>
      </c>
      <c r="F74" s="9">
        <v>978.36</v>
      </c>
      <c r="G74" s="9">
        <v>1956.72</v>
      </c>
      <c r="H74" s="9"/>
      <c r="I74" s="9">
        <v>1</v>
      </c>
      <c r="J74" s="9">
        <v>1174034.3999999999</v>
      </c>
    </row>
    <row r="75" spans="1:10" ht="21" x14ac:dyDescent="0.15">
      <c r="A75" s="6" t="s">
        <v>323</v>
      </c>
      <c r="B75" s="7" t="s">
        <v>338</v>
      </c>
      <c r="C75" s="9">
        <v>12</v>
      </c>
      <c r="D75" s="9">
        <v>8153.01667</v>
      </c>
      <c r="E75" s="9">
        <v>5217.93667</v>
      </c>
      <c r="F75" s="9">
        <v>978.36</v>
      </c>
      <c r="G75" s="9">
        <v>1956.72</v>
      </c>
      <c r="H75" s="9"/>
      <c r="I75" s="9">
        <v>1</v>
      </c>
      <c r="J75" s="9">
        <v>1174034.3999999999</v>
      </c>
    </row>
    <row r="76" spans="1:10" x14ac:dyDescent="0.15">
      <c r="A76" s="6" t="s">
        <v>324</v>
      </c>
      <c r="B76" s="7" t="s">
        <v>339</v>
      </c>
      <c r="C76" s="9">
        <v>32</v>
      </c>
      <c r="D76" s="9">
        <v>5198.0078999999996</v>
      </c>
      <c r="E76" s="9">
        <v>2674.9978999999998</v>
      </c>
      <c r="F76" s="9">
        <v>944.19</v>
      </c>
      <c r="G76" s="9">
        <v>1578.82</v>
      </c>
      <c r="H76" s="9"/>
      <c r="I76" s="9">
        <v>1</v>
      </c>
      <c r="J76" s="9">
        <v>1996035.03</v>
      </c>
    </row>
    <row r="77" spans="1:10" x14ac:dyDescent="0.15">
      <c r="A77" s="6" t="s">
        <v>324</v>
      </c>
      <c r="B77" s="7" t="s">
        <v>339</v>
      </c>
      <c r="C77" s="9">
        <v>32</v>
      </c>
      <c r="D77" s="9">
        <v>5198.0081799999998</v>
      </c>
      <c r="E77" s="9">
        <v>2674.99818</v>
      </c>
      <c r="F77" s="9">
        <v>944.19</v>
      </c>
      <c r="G77" s="9">
        <v>1578.82</v>
      </c>
      <c r="H77" s="9"/>
      <c r="I77" s="9">
        <v>1</v>
      </c>
      <c r="J77" s="9">
        <v>1996035.14</v>
      </c>
    </row>
    <row r="78" spans="1:10" x14ac:dyDescent="0.15">
      <c r="A78" s="6" t="s">
        <v>324</v>
      </c>
      <c r="B78" s="7" t="s">
        <v>339</v>
      </c>
      <c r="C78" s="9">
        <v>32</v>
      </c>
      <c r="D78" s="9">
        <v>5198.0078999999996</v>
      </c>
      <c r="E78" s="9">
        <v>2674.9978999999998</v>
      </c>
      <c r="F78" s="9">
        <v>944.19</v>
      </c>
      <c r="G78" s="9">
        <v>1578.82</v>
      </c>
      <c r="H78" s="9"/>
      <c r="I78" s="9">
        <v>1</v>
      </c>
      <c r="J78" s="9">
        <v>1996035.03</v>
      </c>
    </row>
    <row r="79" spans="1:10" x14ac:dyDescent="0.15">
      <c r="A79" s="6" t="s">
        <v>324</v>
      </c>
      <c r="B79" s="7" t="s">
        <v>339</v>
      </c>
      <c r="C79" s="9">
        <v>32</v>
      </c>
      <c r="D79" s="9">
        <v>5198.0078999999996</v>
      </c>
      <c r="E79" s="9">
        <v>2674.9978999999998</v>
      </c>
      <c r="F79" s="9">
        <v>944.19</v>
      </c>
      <c r="G79" s="9">
        <v>1578.82</v>
      </c>
      <c r="H79" s="9"/>
      <c r="I79" s="9">
        <v>1</v>
      </c>
      <c r="J79" s="9">
        <v>1996035.03</v>
      </c>
    </row>
    <row r="80" spans="1:10" x14ac:dyDescent="0.15">
      <c r="A80" s="6" t="s">
        <v>324</v>
      </c>
      <c r="B80" s="7" t="s">
        <v>339</v>
      </c>
      <c r="C80" s="9">
        <v>32</v>
      </c>
      <c r="D80" s="9">
        <v>5198.0078999999996</v>
      </c>
      <c r="E80" s="9">
        <v>2674.9978999999998</v>
      </c>
      <c r="F80" s="9">
        <v>944.19</v>
      </c>
      <c r="G80" s="9">
        <v>1578.82</v>
      </c>
      <c r="H80" s="9"/>
      <c r="I80" s="9">
        <v>1</v>
      </c>
      <c r="J80" s="9">
        <v>1996035.03</v>
      </c>
    </row>
    <row r="81" spans="1:10" x14ac:dyDescent="0.15">
      <c r="A81" s="6" t="s">
        <v>324</v>
      </c>
      <c r="B81" s="7" t="s">
        <v>339</v>
      </c>
      <c r="C81" s="9">
        <v>32</v>
      </c>
      <c r="D81" s="9">
        <v>5198.0078999999996</v>
      </c>
      <c r="E81" s="9">
        <v>2674.9978999999998</v>
      </c>
      <c r="F81" s="9">
        <v>944.19</v>
      </c>
      <c r="G81" s="9">
        <v>1578.82</v>
      </c>
      <c r="H81" s="9"/>
      <c r="I81" s="9">
        <v>1</v>
      </c>
      <c r="J81" s="9">
        <v>1996035.03</v>
      </c>
    </row>
    <row r="82" spans="1:10" ht="24.95" customHeight="1" x14ac:dyDescent="0.15">
      <c r="A82" s="27" t="s">
        <v>332</v>
      </c>
      <c r="B82" s="27"/>
      <c r="C82" s="11" t="s">
        <v>215</v>
      </c>
      <c r="D82" s="11">
        <f>SUBTOTAL(9,D46:D81)</f>
        <v>301493.2390800002</v>
      </c>
      <c r="E82" s="11" t="s">
        <v>215</v>
      </c>
      <c r="F82" s="11" t="s">
        <v>215</v>
      </c>
      <c r="G82" s="11" t="s">
        <v>215</v>
      </c>
      <c r="H82" s="11" t="s">
        <v>215</v>
      </c>
      <c r="I82" s="11" t="s">
        <v>215</v>
      </c>
      <c r="J82" s="11">
        <f>SUBTOTAL(9,J46:J81)</f>
        <v>32501452.690000001</v>
      </c>
    </row>
    <row r="83" spans="1:10" ht="24.95" customHeight="1" x14ac:dyDescent="0.15"/>
    <row r="84" spans="1:10" ht="24.95" customHeight="1" x14ac:dyDescent="0.15">
      <c r="A84" s="25" t="s">
        <v>304</v>
      </c>
      <c r="B84" s="25"/>
      <c r="C84" s="26" t="s">
        <v>97</v>
      </c>
      <c r="D84" s="26"/>
      <c r="E84" s="26"/>
      <c r="F84" s="26"/>
      <c r="G84" s="26"/>
      <c r="H84" s="26"/>
      <c r="I84" s="26"/>
      <c r="J84" s="26"/>
    </row>
    <row r="85" spans="1:10" ht="24.95" customHeight="1" x14ac:dyDescent="0.15">
      <c r="A85" s="25" t="s">
        <v>305</v>
      </c>
      <c r="B85" s="25"/>
      <c r="C85" s="26" t="s">
        <v>333</v>
      </c>
      <c r="D85" s="26"/>
      <c r="E85" s="26"/>
      <c r="F85" s="26"/>
      <c r="G85" s="26"/>
      <c r="H85" s="26"/>
      <c r="I85" s="26"/>
      <c r="J85" s="26"/>
    </row>
    <row r="86" spans="1:10" ht="24.95" customHeight="1" x14ac:dyDescent="0.15">
      <c r="A86" s="25" t="s">
        <v>307</v>
      </c>
      <c r="B86" s="25"/>
      <c r="C86" s="26" t="s">
        <v>274</v>
      </c>
      <c r="D86" s="26"/>
      <c r="E86" s="26"/>
      <c r="F86" s="26"/>
      <c r="G86" s="26"/>
      <c r="H86" s="26"/>
      <c r="I86" s="26"/>
      <c r="J86" s="26"/>
    </row>
    <row r="87" spans="1:10" ht="24.95" customHeight="1" x14ac:dyDescent="0.15">
      <c r="A87" s="16" t="s">
        <v>308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24.95" customHeight="1" x14ac:dyDescent="0.15"/>
    <row r="89" spans="1:10" ht="50.1" customHeight="1" x14ac:dyDescent="0.15">
      <c r="A89" s="21" t="s">
        <v>207</v>
      </c>
      <c r="B89" s="21" t="s">
        <v>309</v>
      </c>
      <c r="C89" s="21" t="s">
        <v>310</v>
      </c>
      <c r="D89" s="21" t="s">
        <v>311</v>
      </c>
      <c r="E89" s="21"/>
      <c r="F89" s="21"/>
      <c r="G89" s="21"/>
      <c r="H89" s="21" t="s">
        <v>312</v>
      </c>
      <c r="I89" s="21" t="s">
        <v>313</v>
      </c>
      <c r="J89" s="21" t="s">
        <v>314</v>
      </c>
    </row>
    <row r="90" spans="1:10" ht="50.1" customHeight="1" x14ac:dyDescent="0.15">
      <c r="A90" s="21"/>
      <c r="B90" s="21"/>
      <c r="C90" s="21"/>
      <c r="D90" s="21" t="s">
        <v>315</v>
      </c>
      <c r="E90" s="21" t="s">
        <v>316</v>
      </c>
      <c r="F90" s="21"/>
      <c r="G90" s="21"/>
      <c r="H90" s="21"/>
      <c r="I90" s="21"/>
      <c r="J90" s="21"/>
    </row>
    <row r="91" spans="1:10" ht="50.1" customHeight="1" x14ac:dyDescent="0.15">
      <c r="A91" s="21"/>
      <c r="B91" s="21"/>
      <c r="C91" s="21"/>
      <c r="D91" s="21"/>
      <c r="E91" s="6" t="s">
        <v>317</v>
      </c>
      <c r="F91" s="6" t="s">
        <v>318</v>
      </c>
      <c r="G91" s="6" t="s">
        <v>319</v>
      </c>
      <c r="H91" s="21"/>
      <c r="I91" s="21"/>
      <c r="J91" s="21"/>
    </row>
    <row r="92" spans="1:10" ht="24.95" customHeight="1" x14ac:dyDescent="0.15">
      <c r="A92" s="6" t="s">
        <v>212</v>
      </c>
      <c r="B92" s="6" t="s">
        <v>320</v>
      </c>
      <c r="C92" s="6" t="s">
        <v>321</v>
      </c>
      <c r="D92" s="6" t="s">
        <v>322</v>
      </c>
      <c r="E92" s="6" t="s">
        <v>323</v>
      </c>
      <c r="F92" s="6" t="s">
        <v>324</v>
      </c>
      <c r="G92" s="6" t="s">
        <v>325</v>
      </c>
      <c r="H92" s="6" t="s">
        <v>326</v>
      </c>
      <c r="I92" s="6" t="s">
        <v>327</v>
      </c>
      <c r="J92" s="6" t="s">
        <v>328</v>
      </c>
    </row>
    <row r="93" spans="1:10" x14ac:dyDescent="0.15">
      <c r="A93" s="6" t="s">
        <v>212</v>
      </c>
      <c r="B93" s="7" t="s">
        <v>334</v>
      </c>
      <c r="C93" s="9">
        <v>1</v>
      </c>
      <c r="D93" s="9">
        <v>11815.499959999999</v>
      </c>
      <c r="E93" s="9">
        <v>10640.3333</v>
      </c>
      <c r="F93" s="9">
        <v>0</v>
      </c>
      <c r="G93" s="9">
        <v>1175.1666600000001</v>
      </c>
      <c r="H93" s="9"/>
      <c r="I93" s="9">
        <v>1</v>
      </c>
      <c r="J93" s="9">
        <v>141786</v>
      </c>
    </row>
    <row r="94" spans="1:10" x14ac:dyDescent="0.15">
      <c r="A94" s="6" t="s">
        <v>212</v>
      </c>
      <c r="B94" s="7" t="s">
        <v>334</v>
      </c>
      <c r="C94" s="9">
        <v>1</v>
      </c>
      <c r="D94" s="9">
        <v>11815.499959999999</v>
      </c>
      <c r="E94" s="9">
        <v>10640.3333</v>
      </c>
      <c r="F94" s="9">
        <v>0</v>
      </c>
      <c r="G94" s="9">
        <v>1175.1666600000001</v>
      </c>
      <c r="H94" s="9"/>
      <c r="I94" s="9">
        <v>1</v>
      </c>
      <c r="J94" s="9">
        <v>141786</v>
      </c>
    </row>
    <row r="95" spans="1:10" x14ac:dyDescent="0.15">
      <c r="A95" s="6" t="s">
        <v>212</v>
      </c>
      <c r="B95" s="7" t="s">
        <v>334</v>
      </c>
      <c r="C95" s="9">
        <v>1</v>
      </c>
      <c r="D95" s="9">
        <v>11815.499959999999</v>
      </c>
      <c r="E95" s="9">
        <v>10640.3333</v>
      </c>
      <c r="F95" s="9">
        <v>0</v>
      </c>
      <c r="G95" s="9">
        <v>1175.1666600000001</v>
      </c>
      <c r="H95" s="9"/>
      <c r="I95" s="9">
        <v>1</v>
      </c>
      <c r="J95" s="9">
        <v>141786</v>
      </c>
    </row>
    <row r="96" spans="1:10" x14ac:dyDescent="0.15">
      <c r="A96" s="6" t="s">
        <v>212</v>
      </c>
      <c r="B96" s="7" t="s">
        <v>334</v>
      </c>
      <c r="C96" s="9">
        <v>1</v>
      </c>
      <c r="D96" s="9">
        <v>11815.499959999999</v>
      </c>
      <c r="E96" s="9">
        <v>10640.3333</v>
      </c>
      <c r="F96" s="9">
        <v>0</v>
      </c>
      <c r="G96" s="9">
        <v>1175.1666600000001</v>
      </c>
      <c r="H96" s="9"/>
      <c r="I96" s="9">
        <v>1</v>
      </c>
      <c r="J96" s="9">
        <v>141786</v>
      </c>
    </row>
    <row r="97" spans="1:10" x14ac:dyDescent="0.15">
      <c r="A97" s="6" t="s">
        <v>212</v>
      </c>
      <c r="B97" s="7" t="s">
        <v>334</v>
      </c>
      <c r="C97" s="9">
        <v>1</v>
      </c>
      <c r="D97" s="9">
        <v>11815.499959999999</v>
      </c>
      <c r="E97" s="9">
        <v>10640.3333</v>
      </c>
      <c r="F97" s="9">
        <v>0</v>
      </c>
      <c r="G97" s="9">
        <v>1175.1666600000001</v>
      </c>
      <c r="H97" s="9"/>
      <c r="I97" s="9">
        <v>1</v>
      </c>
      <c r="J97" s="9">
        <v>141786</v>
      </c>
    </row>
    <row r="98" spans="1:10" x14ac:dyDescent="0.15">
      <c r="A98" s="6" t="s">
        <v>212</v>
      </c>
      <c r="B98" s="7" t="s">
        <v>334</v>
      </c>
      <c r="C98" s="9">
        <v>1</v>
      </c>
      <c r="D98" s="9">
        <v>11815.499959999999</v>
      </c>
      <c r="E98" s="9">
        <v>10640.3333</v>
      </c>
      <c r="F98" s="9">
        <v>0</v>
      </c>
      <c r="G98" s="9">
        <v>1175.1666600000001</v>
      </c>
      <c r="H98" s="9"/>
      <c r="I98" s="9">
        <v>1</v>
      </c>
      <c r="J98" s="9">
        <v>141786</v>
      </c>
    </row>
    <row r="99" spans="1:10" x14ac:dyDescent="0.15">
      <c r="A99" s="6" t="s">
        <v>320</v>
      </c>
      <c r="B99" s="7" t="s">
        <v>335</v>
      </c>
      <c r="C99" s="9">
        <v>3</v>
      </c>
      <c r="D99" s="9">
        <v>9452.3333000000002</v>
      </c>
      <c r="E99" s="9">
        <v>8512.3333000000002</v>
      </c>
      <c r="F99" s="9">
        <v>0</v>
      </c>
      <c r="G99" s="9">
        <v>940</v>
      </c>
      <c r="H99" s="9"/>
      <c r="I99" s="9">
        <v>1</v>
      </c>
      <c r="J99" s="9">
        <v>340284</v>
      </c>
    </row>
    <row r="100" spans="1:10" x14ac:dyDescent="0.15">
      <c r="A100" s="6" t="s">
        <v>320</v>
      </c>
      <c r="B100" s="7" t="s">
        <v>335</v>
      </c>
      <c r="C100" s="9">
        <v>3</v>
      </c>
      <c r="D100" s="9">
        <v>9452.3333000000002</v>
      </c>
      <c r="E100" s="9">
        <v>8512.3333000000002</v>
      </c>
      <c r="F100" s="9">
        <v>0</v>
      </c>
      <c r="G100" s="9">
        <v>940</v>
      </c>
      <c r="H100" s="9"/>
      <c r="I100" s="9">
        <v>1</v>
      </c>
      <c r="J100" s="9">
        <v>340284</v>
      </c>
    </row>
    <row r="101" spans="1:10" x14ac:dyDescent="0.15">
      <c r="A101" s="6" t="s">
        <v>320</v>
      </c>
      <c r="B101" s="7" t="s">
        <v>335</v>
      </c>
      <c r="C101" s="9">
        <v>3</v>
      </c>
      <c r="D101" s="9">
        <v>9452.3333000000002</v>
      </c>
      <c r="E101" s="9">
        <v>8512.3333000000002</v>
      </c>
      <c r="F101" s="9">
        <v>0</v>
      </c>
      <c r="G101" s="9">
        <v>940</v>
      </c>
      <c r="H101" s="9"/>
      <c r="I101" s="9">
        <v>1</v>
      </c>
      <c r="J101" s="9">
        <v>340284</v>
      </c>
    </row>
    <row r="102" spans="1:10" x14ac:dyDescent="0.15">
      <c r="A102" s="6" t="s">
        <v>320</v>
      </c>
      <c r="B102" s="7" t="s">
        <v>335</v>
      </c>
      <c r="C102" s="9">
        <v>3</v>
      </c>
      <c r="D102" s="9">
        <v>9452.3333000000002</v>
      </c>
      <c r="E102" s="9">
        <v>8512.3333000000002</v>
      </c>
      <c r="F102" s="9">
        <v>0</v>
      </c>
      <c r="G102" s="9">
        <v>940</v>
      </c>
      <c r="H102" s="9"/>
      <c r="I102" s="9">
        <v>1</v>
      </c>
      <c r="J102" s="9">
        <v>340284</v>
      </c>
    </row>
    <row r="103" spans="1:10" x14ac:dyDescent="0.15">
      <c r="A103" s="6" t="s">
        <v>320</v>
      </c>
      <c r="B103" s="7" t="s">
        <v>335</v>
      </c>
      <c r="C103" s="9">
        <v>3</v>
      </c>
      <c r="D103" s="9">
        <v>9452.3333000000002</v>
      </c>
      <c r="E103" s="9">
        <v>8512.3333000000002</v>
      </c>
      <c r="F103" s="9">
        <v>0</v>
      </c>
      <c r="G103" s="9">
        <v>940</v>
      </c>
      <c r="H103" s="9"/>
      <c r="I103" s="9">
        <v>1</v>
      </c>
      <c r="J103" s="9">
        <v>340284</v>
      </c>
    </row>
    <row r="104" spans="1:10" x14ac:dyDescent="0.15">
      <c r="A104" s="6" t="s">
        <v>320</v>
      </c>
      <c r="B104" s="7" t="s">
        <v>335</v>
      </c>
      <c r="C104" s="9">
        <v>3</v>
      </c>
      <c r="D104" s="9">
        <v>9452.3333000000002</v>
      </c>
      <c r="E104" s="9">
        <v>8512.3333000000002</v>
      </c>
      <c r="F104" s="9">
        <v>0</v>
      </c>
      <c r="G104" s="9">
        <v>940</v>
      </c>
      <c r="H104" s="9"/>
      <c r="I104" s="9">
        <v>1</v>
      </c>
      <c r="J104" s="9">
        <v>340284</v>
      </c>
    </row>
    <row r="105" spans="1:10" x14ac:dyDescent="0.15">
      <c r="A105" s="6" t="s">
        <v>321</v>
      </c>
      <c r="B105" s="7" t="s">
        <v>336</v>
      </c>
      <c r="C105" s="9">
        <v>2</v>
      </c>
      <c r="D105" s="9">
        <v>5646.25</v>
      </c>
      <c r="E105" s="9">
        <v>3557.14</v>
      </c>
      <c r="F105" s="9">
        <v>677.55</v>
      </c>
      <c r="G105" s="9">
        <v>1411.56</v>
      </c>
      <c r="H105" s="9"/>
      <c r="I105" s="9">
        <v>1</v>
      </c>
      <c r="J105" s="9">
        <v>135510</v>
      </c>
    </row>
    <row r="106" spans="1:10" x14ac:dyDescent="0.15">
      <c r="A106" s="6" t="s">
        <v>321</v>
      </c>
      <c r="B106" s="7" t="s">
        <v>336</v>
      </c>
      <c r="C106" s="9">
        <v>2</v>
      </c>
      <c r="D106" s="9">
        <v>5646.25</v>
      </c>
      <c r="E106" s="9">
        <v>3557.14</v>
      </c>
      <c r="F106" s="9">
        <v>677.55</v>
      </c>
      <c r="G106" s="9">
        <v>1411.56</v>
      </c>
      <c r="H106" s="9"/>
      <c r="I106" s="9">
        <v>1</v>
      </c>
      <c r="J106" s="9">
        <v>135510</v>
      </c>
    </row>
    <row r="107" spans="1:10" x14ac:dyDescent="0.15">
      <c r="A107" s="6" t="s">
        <v>321</v>
      </c>
      <c r="B107" s="7" t="s">
        <v>336</v>
      </c>
      <c r="C107" s="9">
        <v>2</v>
      </c>
      <c r="D107" s="9">
        <v>5646.25</v>
      </c>
      <c r="E107" s="9">
        <v>3557.14</v>
      </c>
      <c r="F107" s="9">
        <v>677.55</v>
      </c>
      <c r="G107" s="9">
        <v>1411.56</v>
      </c>
      <c r="H107" s="9"/>
      <c r="I107" s="9">
        <v>1</v>
      </c>
      <c r="J107" s="9">
        <v>135510</v>
      </c>
    </row>
    <row r="108" spans="1:10" x14ac:dyDescent="0.15">
      <c r="A108" s="6" t="s">
        <v>321</v>
      </c>
      <c r="B108" s="7" t="s">
        <v>336</v>
      </c>
      <c r="C108" s="9">
        <v>2</v>
      </c>
      <c r="D108" s="9">
        <v>5646.25</v>
      </c>
      <c r="E108" s="9">
        <v>3557.14</v>
      </c>
      <c r="F108" s="9">
        <v>677.55</v>
      </c>
      <c r="G108" s="9">
        <v>1411.56</v>
      </c>
      <c r="H108" s="9"/>
      <c r="I108" s="9">
        <v>1</v>
      </c>
      <c r="J108" s="9">
        <v>135510</v>
      </c>
    </row>
    <row r="109" spans="1:10" x14ac:dyDescent="0.15">
      <c r="A109" s="6" t="s">
        <v>321</v>
      </c>
      <c r="B109" s="7" t="s">
        <v>336</v>
      </c>
      <c r="C109" s="9">
        <v>2</v>
      </c>
      <c r="D109" s="9">
        <v>5646.25</v>
      </c>
      <c r="E109" s="9">
        <v>3557.14</v>
      </c>
      <c r="F109" s="9">
        <v>677.55</v>
      </c>
      <c r="G109" s="9">
        <v>1411.56</v>
      </c>
      <c r="H109" s="9"/>
      <c r="I109" s="9">
        <v>1</v>
      </c>
      <c r="J109" s="9">
        <v>135510</v>
      </c>
    </row>
    <row r="110" spans="1:10" x14ac:dyDescent="0.15">
      <c r="A110" s="6" t="s">
        <v>321</v>
      </c>
      <c r="B110" s="7" t="s">
        <v>336</v>
      </c>
      <c r="C110" s="9">
        <v>2</v>
      </c>
      <c r="D110" s="9">
        <v>5646.25</v>
      </c>
      <c r="E110" s="9">
        <v>3557.14</v>
      </c>
      <c r="F110" s="9">
        <v>677.55</v>
      </c>
      <c r="G110" s="9">
        <v>1411.56</v>
      </c>
      <c r="H110" s="9"/>
      <c r="I110" s="9">
        <v>1</v>
      </c>
      <c r="J110" s="9">
        <v>135510</v>
      </c>
    </row>
    <row r="111" spans="1:10" ht="21" x14ac:dyDescent="0.15">
      <c r="A111" s="6" t="s">
        <v>322</v>
      </c>
      <c r="B111" s="7" t="s">
        <v>337</v>
      </c>
      <c r="C111" s="9">
        <v>14</v>
      </c>
      <c r="D111" s="9">
        <v>7012.0666600000004</v>
      </c>
      <c r="E111" s="9">
        <v>4207.24</v>
      </c>
      <c r="F111" s="9">
        <v>1051.81</v>
      </c>
      <c r="G111" s="9">
        <v>1753.01666</v>
      </c>
      <c r="H111" s="9"/>
      <c r="I111" s="9">
        <v>1</v>
      </c>
      <c r="J111" s="9">
        <v>1178027.2</v>
      </c>
    </row>
    <row r="112" spans="1:10" ht="21" x14ac:dyDescent="0.15">
      <c r="A112" s="6" t="s">
        <v>322</v>
      </c>
      <c r="B112" s="7" t="s">
        <v>337</v>
      </c>
      <c r="C112" s="9">
        <v>14</v>
      </c>
      <c r="D112" s="9">
        <v>7012.0666600000004</v>
      </c>
      <c r="E112" s="9">
        <v>4207.24</v>
      </c>
      <c r="F112" s="9">
        <v>1051.81</v>
      </c>
      <c r="G112" s="9">
        <v>1753.01666</v>
      </c>
      <c r="H112" s="9"/>
      <c r="I112" s="9">
        <v>1</v>
      </c>
      <c r="J112" s="9">
        <v>1178027.2</v>
      </c>
    </row>
    <row r="113" spans="1:10" ht="21" x14ac:dyDescent="0.15">
      <c r="A113" s="6" t="s">
        <v>322</v>
      </c>
      <c r="B113" s="7" t="s">
        <v>337</v>
      </c>
      <c r="C113" s="9">
        <v>14</v>
      </c>
      <c r="D113" s="9">
        <v>7012.0666600000004</v>
      </c>
      <c r="E113" s="9">
        <v>4207.24</v>
      </c>
      <c r="F113" s="9">
        <v>1051.81</v>
      </c>
      <c r="G113" s="9">
        <v>1753.01666</v>
      </c>
      <c r="H113" s="9"/>
      <c r="I113" s="9">
        <v>1</v>
      </c>
      <c r="J113" s="9">
        <v>1178027.2</v>
      </c>
    </row>
    <row r="114" spans="1:10" ht="21" x14ac:dyDescent="0.15">
      <c r="A114" s="6" t="s">
        <v>322</v>
      </c>
      <c r="B114" s="7" t="s">
        <v>337</v>
      </c>
      <c r="C114" s="9">
        <v>14</v>
      </c>
      <c r="D114" s="9">
        <v>7012.0666600000004</v>
      </c>
      <c r="E114" s="9">
        <v>4207.24</v>
      </c>
      <c r="F114" s="9">
        <v>1051.81</v>
      </c>
      <c r="G114" s="9">
        <v>1753.01666</v>
      </c>
      <c r="H114" s="9"/>
      <c r="I114" s="9">
        <v>1</v>
      </c>
      <c r="J114" s="9">
        <v>1178027.2</v>
      </c>
    </row>
    <row r="115" spans="1:10" ht="21" x14ac:dyDescent="0.15">
      <c r="A115" s="6" t="s">
        <v>322</v>
      </c>
      <c r="B115" s="7" t="s">
        <v>337</v>
      </c>
      <c r="C115" s="9">
        <v>14</v>
      </c>
      <c r="D115" s="9">
        <v>7012.0666600000004</v>
      </c>
      <c r="E115" s="9">
        <v>4207.24</v>
      </c>
      <c r="F115" s="9">
        <v>1051.81</v>
      </c>
      <c r="G115" s="9">
        <v>1753.01666</v>
      </c>
      <c r="H115" s="9"/>
      <c r="I115" s="9">
        <v>1</v>
      </c>
      <c r="J115" s="9">
        <v>1178027.2</v>
      </c>
    </row>
    <row r="116" spans="1:10" ht="21" x14ac:dyDescent="0.15">
      <c r="A116" s="6" t="s">
        <v>322</v>
      </c>
      <c r="B116" s="7" t="s">
        <v>337</v>
      </c>
      <c r="C116" s="9">
        <v>14</v>
      </c>
      <c r="D116" s="9">
        <v>7012.0666600000004</v>
      </c>
      <c r="E116" s="9">
        <v>4207.24</v>
      </c>
      <c r="F116" s="9">
        <v>1051.81</v>
      </c>
      <c r="G116" s="9">
        <v>1753.01666</v>
      </c>
      <c r="H116" s="9"/>
      <c r="I116" s="9">
        <v>1</v>
      </c>
      <c r="J116" s="9">
        <v>1178027.2</v>
      </c>
    </row>
    <row r="117" spans="1:10" ht="21" x14ac:dyDescent="0.15">
      <c r="A117" s="6" t="s">
        <v>323</v>
      </c>
      <c r="B117" s="7" t="s">
        <v>338</v>
      </c>
      <c r="C117" s="9">
        <v>12</v>
      </c>
      <c r="D117" s="9">
        <v>6900.6832999999997</v>
      </c>
      <c r="E117" s="9">
        <v>4140.4133000000002</v>
      </c>
      <c r="F117" s="9">
        <v>1035.0999999999999</v>
      </c>
      <c r="G117" s="9">
        <v>1725.17</v>
      </c>
      <c r="H117" s="9"/>
      <c r="I117" s="9">
        <v>1</v>
      </c>
      <c r="J117" s="9">
        <v>993698.4</v>
      </c>
    </row>
    <row r="118" spans="1:10" ht="21" x14ac:dyDescent="0.15">
      <c r="A118" s="6" t="s">
        <v>323</v>
      </c>
      <c r="B118" s="7" t="s">
        <v>338</v>
      </c>
      <c r="C118" s="9">
        <v>12</v>
      </c>
      <c r="D118" s="9">
        <v>6900.6832999999997</v>
      </c>
      <c r="E118" s="9">
        <v>4140.4133000000002</v>
      </c>
      <c r="F118" s="9">
        <v>1035.0999999999999</v>
      </c>
      <c r="G118" s="9">
        <v>1725.17</v>
      </c>
      <c r="H118" s="9"/>
      <c r="I118" s="9">
        <v>1</v>
      </c>
      <c r="J118" s="9">
        <v>993698.4</v>
      </c>
    </row>
    <row r="119" spans="1:10" ht="21" x14ac:dyDescent="0.15">
      <c r="A119" s="6" t="s">
        <v>323</v>
      </c>
      <c r="B119" s="7" t="s">
        <v>338</v>
      </c>
      <c r="C119" s="9">
        <v>12</v>
      </c>
      <c r="D119" s="9">
        <v>6900.6832999999997</v>
      </c>
      <c r="E119" s="9">
        <v>4140.4133000000002</v>
      </c>
      <c r="F119" s="9">
        <v>1035.0999999999999</v>
      </c>
      <c r="G119" s="9">
        <v>1725.17</v>
      </c>
      <c r="H119" s="9"/>
      <c r="I119" s="9">
        <v>1</v>
      </c>
      <c r="J119" s="9">
        <v>993698.4</v>
      </c>
    </row>
    <row r="120" spans="1:10" ht="21" x14ac:dyDescent="0.15">
      <c r="A120" s="6" t="s">
        <v>323</v>
      </c>
      <c r="B120" s="7" t="s">
        <v>338</v>
      </c>
      <c r="C120" s="9">
        <v>12</v>
      </c>
      <c r="D120" s="9">
        <v>6900.6832999999997</v>
      </c>
      <c r="E120" s="9">
        <v>4140.4133000000002</v>
      </c>
      <c r="F120" s="9">
        <v>1035.0999999999999</v>
      </c>
      <c r="G120" s="9">
        <v>1725.17</v>
      </c>
      <c r="H120" s="9"/>
      <c r="I120" s="9">
        <v>1</v>
      </c>
      <c r="J120" s="9">
        <v>993698.4</v>
      </c>
    </row>
    <row r="121" spans="1:10" ht="21" x14ac:dyDescent="0.15">
      <c r="A121" s="6" t="s">
        <v>323</v>
      </c>
      <c r="B121" s="7" t="s">
        <v>338</v>
      </c>
      <c r="C121" s="9">
        <v>12</v>
      </c>
      <c r="D121" s="9">
        <v>6900.6832999999997</v>
      </c>
      <c r="E121" s="9">
        <v>4140.4133000000002</v>
      </c>
      <c r="F121" s="9">
        <v>1035.0999999999999</v>
      </c>
      <c r="G121" s="9">
        <v>1725.17</v>
      </c>
      <c r="H121" s="9"/>
      <c r="I121" s="9">
        <v>1</v>
      </c>
      <c r="J121" s="9">
        <v>993698.4</v>
      </c>
    </row>
    <row r="122" spans="1:10" ht="21" x14ac:dyDescent="0.15">
      <c r="A122" s="6" t="s">
        <v>323</v>
      </c>
      <c r="B122" s="7" t="s">
        <v>338</v>
      </c>
      <c r="C122" s="9">
        <v>12</v>
      </c>
      <c r="D122" s="9">
        <v>6900.6832999999997</v>
      </c>
      <c r="E122" s="9">
        <v>4140.4133000000002</v>
      </c>
      <c r="F122" s="9">
        <v>1035.0999999999999</v>
      </c>
      <c r="G122" s="9">
        <v>1725.17</v>
      </c>
      <c r="H122" s="9"/>
      <c r="I122" s="9">
        <v>1</v>
      </c>
      <c r="J122" s="9">
        <v>993698.4</v>
      </c>
    </row>
    <row r="123" spans="1:10" x14ac:dyDescent="0.15">
      <c r="A123" s="6" t="s">
        <v>324</v>
      </c>
      <c r="B123" s="7" t="s">
        <v>339</v>
      </c>
      <c r="C123" s="9">
        <v>32</v>
      </c>
      <c r="D123" s="9">
        <v>4435.1117100000001</v>
      </c>
      <c r="E123" s="9">
        <v>2217.5566899999999</v>
      </c>
      <c r="F123" s="9">
        <v>887.02167999999995</v>
      </c>
      <c r="G123" s="9">
        <v>1330.53334</v>
      </c>
      <c r="H123" s="9"/>
      <c r="I123" s="9">
        <v>1</v>
      </c>
      <c r="J123" s="9">
        <v>1703082.9</v>
      </c>
    </row>
    <row r="124" spans="1:10" x14ac:dyDescent="0.15">
      <c r="A124" s="6" t="s">
        <v>324</v>
      </c>
      <c r="B124" s="7" t="s">
        <v>339</v>
      </c>
      <c r="C124" s="9">
        <v>32</v>
      </c>
      <c r="D124" s="9">
        <v>4435.1117100000001</v>
      </c>
      <c r="E124" s="9">
        <v>2217.5566899999999</v>
      </c>
      <c r="F124" s="9">
        <v>887.02167999999995</v>
      </c>
      <c r="G124" s="9">
        <v>1330.53334</v>
      </c>
      <c r="H124" s="9"/>
      <c r="I124" s="9">
        <v>1</v>
      </c>
      <c r="J124" s="9">
        <v>1703082.9</v>
      </c>
    </row>
    <row r="125" spans="1:10" x14ac:dyDescent="0.15">
      <c r="A125" s="6" t="s">
        <v>324</v>
      </c>
      <c r="B125" s="7" t="s">
        <v>339</v>
      </c>
      <c r="C125" s="9">
        <v>32</v>
      </c>
      <c r="D125" s="9">
        <v>4435.1117100000001</v>
      </c>
      <c r="E125" s="9">
        <v>2217.5566899999999</v>
      </c>
      <c r="F125" s="9">
        <v>887.02167999999995</v>
      </c>
      <c r="G125" s="9">
        <v>1330.53334</v>
      </c>
      <c r="H125" s="9"/>
      <c r="I125" s="9">
        <v>1</v>
      </c>
      <c r="J125" s="9">
        <v>1703082.9</v>
      </c>
    </row>
    <row r="126" spans="1:10" x14ac:dyDescent="0.15">
      <c r="A126" s="6" t="s">
        <v>324</v>
      </c>
      <c r="B126" s="7" t="s">
        <v>339</v>
      </c>
      <c r="C126" s="9">
        <v>32</v>
      </c>
      <c r="D126" s="9">
        <v>4435.1117100000001</v>
      </c>
      <c r="E126" s="9">
        <v>2217.5566899999999</v>
      </c>
      <c r="F126" s="9">
        <v>887.02167999999995</v>
      </c>
      <c r="G126" s="9">
        <v>1330.53334</v>
      </c>
      <c r="H126" s="9"/>
      <c r="I126" s="9">
        <v>1</v>
      </c>
      <c r="J126" s="9">
        <v>1703082.9</v>
      </c>
    </row>
    <row r="127" spans="1:10" x14ac:dyDescent="0.15">
      <c r="A127" s="6" t="s">
        <v>324</v>
      </c>
      <c r="B127" s="7" t="s">
        <v>339</v>
      </c>
      <c r="C127" s="9">
        <v>32</v>
      </c>
      <c r="D127" s="9">
        <v>4435.1117100000001</v>
      </c>
      <c r="E127" s="9">
        <v>2217.5566899999999</v>
      </c>
      <c r="F127" s="9">
        <v>887.02167999999995</v>
      </c>
      <c r="G127" s="9">
        <v>1330.53334</v>
      </c>
      <c r="H127" s="9"/>
      <c r="I127" s="9">
        <v>1</v>
      </c>
      <c r="J127" s="9">
        <v>1703082.9</v>
      </c>
    </row>
    <row r="128" spans="1:10" x14ac:dyDescent="0.15">
      <c r="A128" s="6" t="s">
        <v>324</v>
      </c>
      <c r="B128" s="7" t="s">
        <v>339</v>
      </c>
      <c r="C128" s="9">
        <v>32</v>
      </c>
      <c r="D128" s="9">
        <v>4435.1117100000001</v>
      </c>
      <c r="E128" s="9">
        <v>2217.5566899999999</v>
      </c>
      <c r="F128" s="9">
        <v>887.02167999999995</v>
      </c>
      <c r="G128" s="9">
        <v>1330.53334</v>
      </c>
      <c r="H128" s="9"/>
      <c r="I128" s="9">
        <v>1</v>
      </c>
      <c r="J128" s="9">
        <v>1703082.9</v>
      </c>
    </row>
    <row r="129" spans="1:10" ht="24.95" customHeight="1" x14ac:dyDescent="0.15">
      <c r="A129" s="27" t="s">
        <v>332</v>
      </c>
      <c r="B129" s="27"/>
      <c r="C129" s="11" t="s">
        <v>215</v>
      </c>
      <c r="D129" s="11">
        <f>SUBTOTAL(9,D93:D128)</f>
        <v>271571.6695800001</v>
      </c>
      <c r="E129" s="11" t="s">
        <v>215</v>
      </c>
      <c r="F129" s="11" t="s">
        <v>215</v>
      </c>
      <c r="G129" s="11" t="s">
        <v>215</v>
      </c>
      <c r="H129" s="11" t="s">
        <v>215</v>
      </c>
      <c r="I129" s="11" t="s">
        <v>215</v>
      </c>
      <c r="J129" s="11">
        <f>SUBTOTAL(9,J93:J128)</f>
        <v>26954330.999999993</v>
      </c>
    </row>
    <row r="130" spans="1:10" ht="24.95" customHeight="1" x14ac:dyDescent="0.15"/>
    <row r="131" spans="1:10" ht="24.95" customHeight="1" x14ac:dyDescent="0.15">
      <c r="A131" s="25" t="s">
        <v>304</v>
      </c>
      <c r="B131" s="25"/>
      <c r="C131" s="26" t="s">
        <v>97</v>
      </c>
      <c r="D131" s="26"/>
      <c r="E131" s="26"/>
      <c r="F131" s="26"/>
      <c r="G131" s="26"/>
      <c r="H131" s="26"/>
      <c r="I131" s="26"/>
      <c r="J131" s="26"/>
    </row>
    <row r="132" spans="1:10" ht="24.95" customHeight="1" x14ac:dyDescent="0.15">
      <c r="A132" s="25" t="s">
        <v>305</v>
      </c>
      <c r="B132" s="25"/>
      <c r="C132" s="26" t="s">
        <v>333</v>
      </c>
      <c r="D132" s="26"/>
      <c r="E132" s="26"/>
      <c r="F132" s="26"/>
      <c r="G132" s="26"/>
      <c r="H132" s="26"/>
      <c r="I132" s="26"/>
      <c r="J132" s="26"/>
    </row>
    <row r="133" spans="1:10" ht="24.95" customHeight="1" x14ac:dyDescent="0.15">
      <c r="A133" s="25" t="s">
        <v>307</v>
      </c>
      <c r="B133" s="25"/>
      <c r="C133" s="26" t="s">
        <v>277</v>
      </c>
      <c r="D133" s="26"/>
      <c r="E133" s="26"/>
      <c r="F133" s="26"/>
      <c r="G133" s="26"/>
      <c r="H133" s="26"/>
      <c r="I133" s="26"/>
      <c r="J133" s="26"/>
    </row>
    <row r="134" spans="1:10" ht="24.95" customHeight="1" x14ac:dyDescent="0.15">
      <c r="A134" s="16" t="s">
        <v>308</v>
      </c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24.95" customHeight="1" x14ac:dyDescent="0.15"/>
    <row r="136" spans="1:10" ht="50.1" customHeight="1" x14ac:dyDescent="0.15">
      <c r="A136" s="21" t="s">
        <v>207</v>
      </c>
      <c r="B136" s="21" t="s">
        <v>309</v>
      </c>
      <c r="C136" s="21" t="s">
        <v>310</v>
      </c>
      <c r="D136" s="21" t="s">
        <v>311</v>
      </c>
      <c r="E136" s="21"/>
      <c r="F136" s="21"/>
      <c r="G136" s="21"/>
      <c r="H136" s="21" t="s">
        <v>312</v>
      </c>
      <c r="I136" s="21" t="s">
        <v>313</v>
      </c>
      <c r="J136" s="21" t="s">
        <v>314</v>
      </c>
    </row>
    <row r="137" spans="1:10" ht="50.1" customHeight="1" x14ac:dyDescent="0.15">
      <c r="A137" s="21"/>
      <c r="B137" s="21"/>
      <c r="C137" s="21"/>
      <c r="D137" s="21" t="s">
        <v>315</v>
      </c>
      <c r="E137" s="21" t="s">
        <v>316</v>
      </c>
      <c r="F137" s="21"/>
      <c r="G137" s="21"/>
      <c r="H137" s="21"/>
      <c r="I137" s="21"/>
      <c r="J137" s="21"/>
    </row>
    <row r="138" spans="1:10" ht="50.1" customHeight="1" x14ac:dyDescent="0.15">
      <c r="A138" s="21"/>
      <c r="B138" s="21"/>
      <c r="C138" s="21"/>
      <c r="D138" s="21"/>
      <c r="E138" s="6" t="s">
        <v>317</v>
      </c>
      <c r="F138" s="6" t="s">
        <v>318</v>
      </c>
      <c r="G138" s="6" t="s">
        <v>319</v>
      </c>
      <c r="H138" s="21"/>
      <c r="I138" s="21"/>
      <c r="J138" s="21"/>
    </row>
    <row r="139" spans="1:10" ht="24.95" customHeight="1" x14ac:dyDescent="0.15">
      <c r="A139" s="6" t="s">
        <v>212</v>
      </c>
      <c r="B139" s="6" t="s">
        <v>320</v>
      </c>
      <c r="C139" s="6" t="s">
        <v>321</v>
      </c>
      <c r="D139" s="6" t="s">
        <v>322</v>
      </c>
      <c r="E139" s="6" t="s">
        <v>323</v>
      </c>
      <c r="F139" s="6" t="s">
        <v>324</v>
      </c>
      <c r="G139" s="6" t="s">
        <v>325</v>
      </c>
      <c r="H139" s="6" t="s">
        <v>326</v>
      </c>
      <c r="I139" s="6" t="s">
        <v>327</v>
      </c>
      <c r="J139" s="6" t="s">
        <v>328</v>
      </c>
    </row>
    <row r="140" spans="1:10" x14ac:dyDescent="0.15">
      <c r="A140" s="6" t="s">
        <v>212</v>
      </c>
      <c r="B140" s="7" t="s">
        <v>334</v>
      </c>
      <c r="C140" s="9">
        <v>1</v>
      </c>
      <c r="D140" s="9">
        <v>11815.499959999999</v>
      </c>
      <c r="E140" s="9">
        <v>10640.3333</v>
      </c>
      <c r="F140" s="9">
        <v>0</v>
      </c>
      <c r="G140" s="9">
        <v>1175.1666600000001</v>
      </c>
      <c r="H140" s="9"/>
      <c r="I140" s="9">
        <v>1</v>
      </c>
      <c r="J140" s="9">
        <v>141786</v>
      </c>
    </row>
    <row r="141" spans="1:10" x14ac:dyDescent="0.15">
      <c r="A141" s="6" t="s">
        <v>212</v>
      </c>
      <c r="B141" s="7" t="s">
        <v>334</v>
      </c>
      <c r="C141" s="9">
        <v>1</v>
      </c>
      <c r="D141" s="9">
        <v>11815.499959999999</v>
      </c>
      <c r="E141" s="9">
        <v>10640.3333</v>
      </c>
      <c r="F141" s="9">
        <v>0</v>
      </c>
      <c r="G141" s="9">
        <v>1175.1666600000001</v>
      </c>
      <c r="H141" s="9"/>
      <c r="I141" s="9">
        <v>1</v>
      </c>
      <c r="J141" s="9">
        <v>141786</v>
      </c>
    </row>
    <row r="142" spans="1:10" x14ac:dyDescent="0.15">
      <c r="A142" s="6" t="s">
        <v>212</v>
      </c>
      <c r="B142" s="7" t="s">
        <v>334</v>
      </c>
      <c r="C142" s="9">
        <v>1</v>
      </c>
      <c r="D142" s="9">
        <v>11815.499959999999</v>
      </c>
      <c r="E142" s="9">
        <v>10640.3333</v>
      </c>
      <c r="F142" s="9">
        <v>0</v>
      </c>
      <c r="G142" s="9">
        <v>1175.1666600000001</v>
      </c>
      <c r="H142" s="9"/>
      <c r="I142" s="9">
        <v>1</v>
      </c>
      <c r="J142" s="9">
        <v>141786</v>
      </c>
    </row>
    <row r="143" spans="1:10" x14ac:dyDescent="0.15">
      <c r="A143" s="6" t="s">
        <v>212</v>
      </c>
      <c r="B143" s="7" t="s">
        <v>334</v>
      </c>
      <c r="C143" s="9">
        <v>1</v>
      </c>
      <c r="D143" s="9">
        <v>11815.499959999999</v>
      </c>
      <c r="E143" s="9">
        <v>10640.3333</v>
      </c>
      <c r="F143" s="9">
        <v>0</v>
      </c>
      <c r="G143" s="9">
        <v>1175.1666600000001</v>
      </c>
      <c r="H143" s="9"/>
      <c r="I143" s="9">
        <v>1</v>
      </c>
      <c r="J143" s="9">
        <v>141786</v>
      </c>
    </row>
    <row r="144" spans="1:10" x14ac:dyDescent="0.15">
      <c r="A144" s="6" t="s">
        <v>212</v>
      </c>
      <c r="B144" s="7" t="s">
        <v>334</v>
      </c>
      <c r="C144" s="9">
        <v>1</v>
      </c>
      <c r="D144" s="9">
        <v>11815.499959999999</v>
      </c>
      <c r="E144" s="9">
        <v>10640.3333</v>
      </c>
      <c r="F144" s="9">
        <v>0</v>
      </c>
      <c r="G144" s="9">
        <v>1175.1666600000001</v>
      </c>
      <c r="H144" s="9"/>
      <c r="I144" s="9">
        <v>1</v>
      </c>
      <c r="J144" s="9">
        <v>141786</v>
      </c>
    </row>
    <row r="145" spans="1:10" x14ac:dyDescent="0.15">
      <c r="A145" s="6" t="s">
        <v>212</v>
      </c>
      <c r="B145" s="7" t="s">
        <v>334</v>
      </c>
      <c r="C145" s="9">
        <v>1</v>
      </c>
      <c r="D145" s="9">
        <v>11815.499959999999</v>
      </c>
      <c r="E145" s="9">
        <v>10640.3333</v>
      </c>
      <c r="F145" s="9">
        <v>0</v>
      </c>
      <c r="G145" s="9">
        <v>1175.1666600000001</v>
      </c>
      <c r="H145" s="9"/>
      <c r="I145" s="9">
        <v>1</v>
      </c>
      <c r="J145" s="9">
        <v>141786</v>
      </c>
    </row>
    <row r="146" spans="1:10" x14ac:dyDescent="0.15">
      <c r="A146" s="6" t="s">
        <v>320</v>
      </c>
      <c r="B146" s="7" t="s">
        <v>335</v>
      </c>
      <c r="C146" s="9">
        <v>3</v>
      </c>
      <c r="D146" s="9">
        <v>9452.3333000000002</v>
      </c>
      <c r="E146" s="9">
        <v>8512.3333000000002</v>
      </c>
      <c r="F146" s="9">
        <v>0</v>
      </c>
      <c r="G146" s="9">
        <v>940</v>
      </c>
      <c r="H146" s="9"/>
      <c r="I146" s="9">
        <v>1</v>
      </c>
      <c r="J146" s="9">
        <v>340284</v>
      </c>
    </row>
    <row r="147" spans="1:10" x14ac:dyDescent="0.15">
      <c r="A147" s="6" t="s">
        <v>320</v>
      </c>
      <c r="B147" s="7" t="s">
        <v>335</v>
      </c>
      <c r="C147" s="9">
        <v>3</v>
      </c>
      <c r="D147" s="9">
        <v>9452.3333000000002</v>
      </c>
      <c r="E147" s="9">
        <v>8512.3333000000002</v>
      </c>
      <c r="F147" s="9">
        <v>0</v>
      </c>
      <c r="G147" s="9">
        <v>940</v>
      </c>
      <c r="H147" s="9"/>
      <c r="I147" s="9">
        <v>1</v>
      </c>
      <c r="J147" s="9">
        <v>340284</v>
      </c>
    </row>
    <row r="148" spans="1:10" x14ac:dyDescent="0.15">
      <c r="A148" s="6" t="s">
        <v>320</v>
      </c>
      <c r="B148" s="7" t="s">
        <v>335</v>
      </c>
      <c r="C148" s="9">
        <v>3</v>
      </c>
      <c r="D148" s="9">
        <v>9452.3333000000002</v>
      </c>
      <c r="E148" s="9">
        <v>8512.3333000000002</v>
      </c>
      <c r="F148" s="9">
        <v>0</v>
      </c>
      <c r="G148" s="9">
        <v>940</v>
      </c>
      <c r="H148" s="9"/>
      <c r="I148" s="9">
        <v>1</v>
      </c>
      <c r="J148" s="9">
        <v>340284</v>
      </c>
    </row>
    <row r="149" spans="1:10" x14ac:dyDescent="0.15">
      <c r="A149" s="6" t="s">
        <v>320</v>
      </c>
      <c r="B149" s="7" t="s">
        <v>335</v>
      </c>
      <c r="C149" s="9">
        <v>3</v>
      </c>
      <c r="D149" s="9">
        <v>9452.3333000000002</v>
      </c>
      <c r="E149" s="9">
        <v>8512.3333000000002</v>
      </c>
      <c r="F149" s="9">
        <v>0</v>
      </c>
      <c r="G149" s="9">
        <v>940</v>
      </c>
      <c r="H149" s="9"/>
      <c r="I149" s="9">
        <v>1</v>
      </c>
      <c r="J149" s="9">
        <v>340284</v>
      </c>
    </row>
    <row r="150" spans="1:10" x14ac:dyDescent="0.15">
      <c r="A150" s="6" t="s">
        <v>320</v>
      </c>
      <c r="B150" s="7" t="s">
        <v>335</v>
      </c>
      <c r="C150" s="9">
        <v>3</v>
      </c>
      <c r="D150" s="9">
        <v>9452.3333000000002</v>
      </c>
      <c r="E150" s="9">
        <v>8512.3333000000002</v>
      </c>
      <c r="F150" s="9">
        <v>0</v>
      </c>
      <c r="G150" s="9">
        <v>940</v>
      </c>
      <c r="H150" s="9"/>
      <c r="I150" s="9">
        <v>1</v>
      </c>
      <c r="J150" s="9">
        <v>340284</v>
      </c>
    </row>
    <row r="151" spans="1:10" x14ac:dyDescent="0.15">
      <c r="A151" s="6" t="s">
        <v>320</v>
      </c>
      <c r="B151" s="7" t="s">
        <v>335</v>
      </c>
      <c r="C151" s="9">
        <v>3</v>
      </c>
      <c r="D151" s="9">
        <v>9452.3333000000002</v>
      </c>
      <c r="E151" s="9">
        <v>8512.3333000000002</v>
      </c>
      <c r="F151" s="9">
        <v>0</v>
      </c>
      <c r="G151" s="9">
        <v>940</v>
      </c>
      <c r="H151" s="9"/>
      <c r="I151" s="9">
        <v>1</v>
      </c>
      <c r="J151" s="9">
        <v>340284</v>
      </c>
    </row>
    <row r="152" spans="1:10" x14ac:dyDescent="0.15">
      <c r="A152" s="6" t="s">
        <v>321</v>
      </c>
      <c r="B152" s="7" t="s">
        <v>336</v>
      </c>
      <c r="C152" s="9">
        <v>2</v>
      </c>
      <c r="D152" s="9">
        <v>5646.25</v>
      </c>
      <c r="E152" s="9">
        <v>3557.14</v>
      </c>
      <c r="F152" s="9">
        <v>677.55</v>
      </c>
      <c r="G152" s="9">
        <v>1411.56</v>
      </c>
      <c r="H152" s="9"/>
      <c r="I152" s="9">
        <v>1</v>
      </c>
      <c r="J152" s="9">
        <v>135510</v>
      </c>
    </row>
    <row r="153" spans="1:10" x14ac:dyDescent="0.15">
      <c r="A153" s="6" t="s">
        <v>321</v>
      </c>
      <c r="B153" s="7" t="s">
        <v>336</v>
      </c>
      <c r="C153" s="9">
        <v>2</v>
      </c>
      <c r="D153" s="9">
        <v>5646.25</v>
      </c>
      <c r="E153" s="9">
        <v>3557.14</v>
      </c>
      <c r="F153" s="9">
        <v>677.55</v>
      </c>
      <c r="G153" s="9">
        <v>1411.56</v>
      </c>
      <c r="H153" s="9"/>
      <c r="I153" s="9">
        <v>1</v>
      </c>
      <c r="J153" s="9">
        <v>135510</v>
      </c>
    </row>
    <row r="154" spans="1:10" x14ac:dyDescent="0.15">
      <c r="A154" s="6" t="s">
        <v>321</v>
      </c>
      <c r="B154" s="7" t="s">
        <v>336</v>
      </c>
      <c r="C154" s="9">
        <v>2</v>
      </c>
      <c r="D154" s="9">
        <v>5646.25</v>
      </c>
      <c r="E154" s="9">
        <v>3557.14</v>
      </c>
      <c r="F154" s="9">
        <v>677.55</v>
      </c>
      <c r="G154" s="9">
        <v>1411.56</v>
      </c>
      <c r="H154" s="9"/>
      <c r="I154" s="9">
        <v>1</v>
      </c>
      <c r="J154" s="9">
        <v>135510</v>
      </c>
    </row>
    <row r="155" spans="1:10" x14ac:dyDescent="0.15">
      <c r="A155" s="6" t="s">
        <v>321</v>
      </c>
      <c r="B155" s="7" t="s">
        <v>336</v>
      </c>
      <c r="C155" s="9">
        <v>2</v>
      </c>
      <c r="D155" s="9">
        <v>5646.25</v>
      </c>
      <c r="E155" s="9">
        <v>3557.14</v>
      </c>
      <c r="F155" s="9">
        <v>677.55</v>
      </c>
      <c r="G155" s="9">
        <v>1411.56</v>
      </c>
      <c r="H155" s="9"/>
      <c r="I155" s="9">
        <v>1</v>
      </c>
      <c r="J155" s="9">
        <v>135510</v>
      </c>
    </row>
    <row r="156" spans="1:10" x14ac:dyDescent="0.15">
      <c r="A156" s="6" t="s">
        <v>321</v>
      </c>
      <c r="B156" s="7" t="s">
        <v>336</v>
      </c>
      <c r="C156" s="9">
        <v>2</v>
      </c>
      <c r="D156" s="9">
        <v>5646.25</v>
      </c>
      <c r="E156" s="9">
        <v>3557.14</v>
      </c>
      <c r="F156" s="9">
        <v>677.55</v>
      </c>
      <c r="G156" s="9">
        <v>1411.56</v>
      </c>
      <c r="H156" s="9"/>
      <c r="I156" s="9">
        <v>1</v>
      </c>
      <c r="J156" s="9">
        <v>135510</v>
      </c>
    </row>
    <row r="157" spans="1:10" x14ac:dyDescent="0.15">
      <c r="A157" s="6" t="s">
        <v>321</v>
      </c>
      <c r="B157" s="7" t="s">
        <v>336</v>
      </c>
      <c r="C157" s="9">
        <v>2</v>
      </c>
      <c r="D157" s="9">
        <v>5646.25</v>
      </c>
      <c r="E157" s="9">
        <v>3557.14</v>
      </c>
      <c r="F157" s="9">
        <v>677.55</v>
      </c>
      <c r="G157" s="9">
        <v>1411.56</v>
      </c>
      <c r="H157" s="9"/>
      <c r="I157" s="9">
        <v>1</v>
      </c>
      <c r="J157" s="9">
        <v>135510</v>
      </c>
    </row>
    <row r="158" spans="1:10" ht="21" x14ac:dyDescent="0.15">
      <c r="A158" s="6" t="s">
        <v>322</v>
      </c>
      <c r="B158" s="7" t="s">
        <v>337</v>
      </c>
      <c r="C158" s="9">
        <v>14</v>
      </c>
      <c r="D158" s="9">
        <v>7012.0666600000004</v>
      </c>
      <c r="E158" s="9">
        <v>4207.24</v>
      </c>
      <c r="F158" s="9">
        <v>1051.81</v>
      </c>
      <c r="G158" s="9">
        <v>1753.01666</v>
      </c>
      <c r="H158" s="9"/>
      <c r="I158" s="9">
        <v>1</v>
      </c>
      <c r="J158" s="9">
        <v>1178027.2</v>
      </c>
    </row>
    <row r="159" spans="1:10" ht="21" x14ac:dyDescent="0.15">
      <c r="A159" s="6" t="s">
        <v>322</v>
      </c>
      <c r="B159" s="7" t="s">
        <v>337</v>
      </c>
      <c r="C159" s="9">
        <v>14</v>
      </c>
      <c r="D159" s="9">
        <v>7012.0666600000004</v>
      </c>
      <c r="E159" s="9">
        <v>4207.24</v>
      </c>
      <c r="F159" s="9">
        <v>1051.81</v>
      </c>
      <c r="G159" s="9">
        <v>1753.01666</v>
      </c>
      <c r="H159" s="9"/>
      <c r="I159" s="9">
        <v>1</v>
      </c>
      <c r="J159" s="9">
        <v>1178027.2</v>
      </c>
    </row>
    <row r="160" spans="1:10" ht="21" x14ac:dyDescent="0.15">
      <c r="A160" s="6" t="s">
        <v>322</v>
      </c>
      <c r="B160" s="7" t="s">
        <v>337</v>
      </c>
      <c r="C160" s="9">
        <v>14</v>
      </c>
      <c r="D160" s="9">
        <v>7012.0666600000004</v>
      </c>
      <c r="E160" s="9">
        <v>4207.24</v>
      </c>
      <c r="F160" s="9">
        <v>1051.81</v>
      </c>
      <c r="G160" s="9">
        <v>1753.01666</v>
      </c>
      <c r="H160" s="9"/>
      <c r="I160" s="9">
        <v>1</v>
      </c>
      <c r="J160" s="9">
        <v>1178027.2</v>
      </c>
    </row>
    <row r="161" spans="1:10" ht="21" x14ac:dyDescent="0.15">
      <c r="A161" s="6" t="s">
        <v>322</v>
      </c>
      <c r="B161" s="7" t="s">
        <v>337</v>
      </c>
      <c r="C161" s="9">
        <v>14</v>
      </c>
      <c r="D161" s="9">
        <v>7012.0666600000004</v>
      </c>
      <c r="E161" s="9">
        <v>4207.24</v>
      </c>
      <c r="F161" s="9">
        <v>1051.81</v>
      </c>
      <c r="G161" s="9">
        <v>1753.01666</v>
      </c>
      <c r="H161" s="9"/>
      <c r="I161" s="9">
        <v>1</v>
      </c>
      <c r="J161" s="9">
        <v>1178027.2</v>
      </c>
    </row>
    <row r="162" spans="1:10" ht="21" x14ac:dyDescent="0.15">
      <c r="A162" s="6" t="s">
        <v>322</v>
      </c>
      <c r="B162" s="7" t="s">
        <v>337</v>
      </c>
      <c r="C162" s="9">
        <v>14</v>
      </c>
      <c r="D162" s="9">
        <v>7012.0666600000004</v>
      </c>
      <c r="E162" s="9">
        <v>4207.24</v>
      </c>
      <c r="F162" s="9">
        <v>1051.81</v>
      </c>
      <c r="G162" s="9">
        <v>1753.01666</v>
      </c>
      <c r="H162" s="9"/>
      <c r="I162" s="9">
        <v>1</v>
      </c>
      <c r="J162" s="9">
        <v>1178027.2</v>
      </c>
    </row>
    <row r="163" spans="1:10" ht="21" x14ac:dyDescent="0.15">
      <c r="A163" s="6" t="s">
        <v>322</v>
      </c>
      <c r="B163" s="7" t="s">
        <v>337</v>
      </c>
      <c r="C163" s="9">
        <v>14</v>
      </c>
      <c r="D163" s="9">
        <v>7012.0666600000004</v>
      </c>
      <c r="E163" s="9">
        <v>4207.24</v>
      </c>
      <c r="F163" s="9">
        <v>1051.81</v>
      </c>
      <c r="G163" s="9">
        <v>1753.01666</v>
      </c>
      <c r="H163" s="9"/>
      <c r="I163" s="9">
        <v>1</v>
      </c>
      <c r="J163" s="9">
        <v>1178027.2</v>
      </c>
    </row>
    <row r="164" spans="1:10" ht="21" x14ac:dyDescent="0.15">
      <c r="A164" s="6" t="s">
        <v>323</v>
      </c>
      <c r="B164" s="7" t="s">
        <v>338</v>
      </c>
      <c r="C164" s="9">
        <v>12</v>
      </c>
      <c r="D164" s="9">
        <v>6900.6832999999997</v>
      </c>
      <c r="E164" s="9">
        <v>4140.4133000000002</v>
      </c>
      <c r="F164" s="9">
        <v>1035.0999999999999</v>
      </c>
      <c r="G164" s="9">
        <v>1725.17</v>
      </c>
      <c r="H164" s="9"/>
      <c r="I164" s="9">
        <v>1</v>
      </c>
      <c r="J164" s="9">
        <v>993698.4</v>
      </c>
    </row>
    <row r="165" spans="1:10" ht="21" x14ac:dyDescent="0.15">
      <c r="A165" s="6" t="s">
        <v>323</v>
      </c>
      <c r="B165" s="7" t="s">
        <v>338</v>
      </c>
      <c r="C165" s="9">
        <v>12</v>
      </c>
      <c r="D165" s="9">
        <v>6900.6832999999997</v>
      </c>
      <c r="E165" s="9">
        <v>4140.4133000000002</v>
      </c>
      <c r="F165" s="9">
        <v>1035.0999999999999</v>
      </c>
      <c r="G165" s="9">
        <v>1725.17</v>
      </c>
      <c r="H165" s="9"/>
      <c r="I165" s="9">
        <v>1</v>
      </c>
      <c r="J165" s="9">
        <v>993698.4</v>
      </c>
    </row>
    <row r="166" spans="1:10" ht="21" x14ac:dyDescent="0.15">
      <c r="A166" s="6" t="s">
        <v>323</v>
      </c>
      <c r="B166" s="7" t="s">
        <v>338</v>
      </c>
      <c r="C166" s="9">
        <v>12</v>
      </c>
      <c r="D166" s="9">
        <v>6900.6832999999997</v>
      </c>
      <c r="E166" s="9">
        <v>4140.4133000000002</v>
      </c>
      <c r="F166" s="9">
        <v>1035.0999999999999</v>
      </c>
      <c r="G166" s="9">
        <v>1725.17</v>
      </c>
      <c r="H166" s="9"/>
      <c r="I166" s="9">
        <v>1</v>
      </c>
      <c r="J166" s="9">
        <v>993698.4</v>
      </c>
    </row>
    <row r="167" spans="1:10" ht="21" x14ac:dyDescent="0.15">
      <c r="A167" s="6" t="s">
        <v>323</v>
      </c>
      <c r="B167" s="7" t="s">
        <v>338</v>
      </c>
      <c r="C167" s="9">
        <v>12</v>
      </c>
      <c r="D167" s="9">
        <v>6900.6832999999997</v>
      </c>
      <c r="E167" s="9">
        <v>4140.4133000000002</v>
      </c>
      <c r="F167" s="9">
        <v>1035.0999999999999</v>
      </c>
      <c r="G167" s="9">
        <v>1725.17</v>
      </c>
      <c r="H167" s="9"/>
      <c r="I167" s="9">
        <v>1</v>
      </c>
      <c r="J167" s="9">
        <v>993698.4</v>
      </c>
    </row>
    <row r="168" spans="1:10" ht="21" x14ac:dyDescent="0.15">
      <c r="A168" s="6" t="s">
        <v>323</v>
      </c>
      <c r="B168" s="7" t="s">
        <v>338</v>
      </c>
      <c r="C168" s="9">
        <v>12</v>
      </c>
      <c r="D168" s="9">
        <v>6900.6832999999997</v>
      </c>
      <c r="E168" s="9">
        <v>4140.4133000000002</v>
      </c>
      <c r="F168" s="9">
        <v>1035.0999999999999</v>
      </c>
      <c r="G168" s="9">
        <v>1725.17</v>
      </c>
      <c r="H168" s="9"/>
      <c r="I168" s="9">
        <v>1</v>
      </c>
      <c r="J168" s="9">
        <v>993698.4</v>
      </c>
    </row>
    <row r="169" spans="1:10" ht="21" x14ac:dyDescent="0.15">
      <c r="A169" s="6" t="s">
        <v>323</v>
      </c>
      <c r="B169" s="7" t="s">
        <v>338</v>
      </c>
      <c r="C169" s="9">
        <v>12</v>
      </c>
      <c r="D169" s="9">
        <v>6900.6832999999997</v>
      </c>
      <c r="E169" s="9">
        <v>4140.4133000000002</v>
      </c>
      <c r="F169" s="9">
        <v>1035.0999999999999</v>
      </c>
      <c r="G169" s="9">
        <v>1725.17</v>
      </c>
      <c r="H169" s="9"/>
      <c r="I169" s="9">
        <v>1</v>
      </c>
      <c r="J169" s="9">
        <v>993698.4</v>
      </c>
    </row>
    <row r="170" spans="1:10" x14ac:dyDescent="0.15">
      <c r="A170" s="6" t="s">
        <v>324</v>
      </c>
      <c r="B170" s="7" t="s">
        <v>339</v>
      </c>
      <c r="C170" s="9">
        <v>32</v>
      </c>
      <c r="D170" s="9">
        <v>7399.2286000000004</v>
      </c>
      <c r="E170" s="9">
        <v>3699.5835000000002</v>
      </c>
      <c r="F170" s="9">
        <v>1479.96</v>
      </c>
      <c r="G170" s="9">
        <v>2219.6851000000001</v>
      </c>
      <c r="H170" s="9"/>
      <c r="I170" s="9">
        <v>1</v>
      </c>
      <c r="J170" s="9">
        <v>2841303.78</v>
      </c>
    </row>
    <row r="171" spans="1:10" x14ac:dyDescent="0.15">
      <c r="A171" s="6" t="s">
        <v>324</v>
      </c>
      <c r="B171" s="7" t="s">
        <v>339</v>
      </c>
      <c r="C171" s="9">
        <v>32</v>
      </c>
      <c r="D171" s="9">
        <v>7399.2286000000004</v>
      </c>
      <c r="E171" s="9">
        <v>3699.5835000000002</v>
      </c>
      <c r="F171" s="9">
        <v>1479.96</v>
      </c>
      <c r="G171" s="9">
        <v>2219.6851000000001</v>
      </c>
      <c r="H171" s="9"/>
      <c r="I171" s="9">
        <v>1</v>
      </c>
      <c r="J171" s="9">
        <v>2841303.78</v>
      </c>
    </row>
    <row r="172" spans="1:10" x14ac:dyDescent="0.15">
      <c r="A172" s="6" t="s">
        <v>324</v>
      </c>
      <c r="B172" s="7" t="s">
        <v>339</v>
      </c>
      <c r="C172" s="9">
        <v>32</v>
      </c>
      <c r="D172" s="9">
        <v>7399.2286000000004</v>
      </c>
      <c r="E172" s="9">
        <v>3699.5835000000002</v>
      </c>
      <c r="F172" s="9">
        <v>1479.96</v>
      </c>
      <c r="G172" s="9">
        <v>2219.6851000000001</v>
      </c>
      <c r="H172" s="9"/>
      <c r="I172" s="9">
        <v>1</v>
      </c>
      <c r="J172" s="9">
        <v>2841303.78</v>
      </c>
    </row>
    <row r="173" spans="1:10" x14ac:dyDescent="0.15">
      <c r="A173" s="6" t="s">
        <v>324</v>
      </c>
      <c r="B173" s="7" t="s">
        <v>339</v>
      </c>
      <c r="C173" s="9">
        <v>32</v>
      </c>
      <c r="D173" s="9">
        <v>7399.2286599999998</v>
      </c>
      <c r="E173" s="9">
        <v>3699.5834</v>
      </c>
      <c r="F173" s="9">
        <v>1479.96</v>
      </c>
      <c r="G173" s="9">
        <v>2219.6852600000002</v>
      </c>
      <c r="H173" s="9"/>
      <c r="I173" s="9">
        <v>1</v>
      </c>
      <c r="J173" s="9">
        <v>2841303.81</v>
      </c>
    </row>
    <row r="174" spans="1:10" x14ac:dyDescent="0.15">
      <c r="A174" s="6" t="s">
        <v>324</v>
      </c>
      <c r="B174" s="7" t="s">
        <v>339</v>
      </c>
      <c r="C174" s="9">
        <v>32</v>
      </c>
      <c r="D174" s="9">
        <v>7399.2286000000004</v>
      </c>
      <c r="E174" s="9">
        <v>3699.5835000000002</v>
      </c>
      <c r="F174" s="9">
        <v>1479.96</v>
      </c>
      <c r="G174" s="9">
        <v>2219.6851000000001</v>
      </c>
      <c r="H174" s="9"/>
      <c r="I174" s="9">
        <v>1</v>
      </c>
      <c r="J174" s="9">
        <v>2841303.78</v>
      </c>
    </row>
    <row r="175" spans="1:10" x14ac:dyDescent="0.15">
      <c r="A175" s="6" t="s">
        <v>324</v>
      </c>
      <c r="B175" s="7" t="s">
        <v>339</v>
      </c>
      <c r="C175" s="9">
        <v>32</v>
      </c>
      <c r="D175" s="9">
        <v>7399.2286000000004</v>
      </c>
      <c r="E175" s="9">
        <v>3699.5835000000002</v>
      </c>
      <c r="F175" s="9">
        <v>1479.96</v>
      </c>
      <c r="G175" s="9">
        <v>2219.6851000000001</v>
      </c>
      <c r="H175" s="9"/>
      <c r="I175" s="9">
        <v>1</v>
      </c>
      <c r="J175" s="9">
        <v>2841303.78</v>
      </c>
    </row>
    <row r="176" spans="1:10" ht="24.95" customHeight="1" x14ac:dyDescent="0.15">
      <c r="A176" s="27" t="s">
        <v>332</v>
      </c>
      <c r="B176" s="27"/>
      <c r="C176" s="11" t="s">
        <v>215</v>
      </c>
      <c r="D176" s="11">
        <f>SUBTOTAL(9,D140:D175)</f>
        <v>289356.37098000001</v>
      </c>
      <c r="E176" s="11" t="s">
        <v>215</v>
      </c>
      <c r="F176" s="11" t="s">
        <v>215</v>
      </c>
      <c r="G176" s="11" t="s">
        <v>215</v>
      </c>
      <c r="H176" s="11" t="s">
        <v>215</v>
      </c>
      <c r="I176" s="11" t="s">
        <v>215</v>
      </c>
      <c r="J176" s="11">
        <f>SUBTOTAL(9,J140:J175)</f>
        <v>33783656.310000002</v>
      </c>
    </row>
    <row r="177" spans="1:7" ht="24.95" customHeight="1" x14ac:dyDescent="0.15"/>
    <row r="178" spans="1:7" ht="24.95" customHeight="1" x14ac:dyDescent="0.15">
      <c r="A178" s="25" t="s">
        <v>304</v>
      </c>
      <c r="B178" s="25"/>
      <c r="C178" s="26"/>
      <c r="D178" s="26"/>
      <c r="E178" s="26"/>
      <c r="F178" s="26"/>
      <c r="G178" s="26"/>
    </row>
    <row r="179" spans="1:7" ht="24.95" customHeight="1" x14ac:dyDescent="0.15">
      <c r="A179" s="25" t="s">
        <v>305</v>
      </c>
      <c r="B179" s="25"/>
      <c r="C179" s="26"/>
      <c r="D179" s="26"/>
      <c r="E179" s="26"/>
      <c r="F179" s="26"/>
      <c r="G179" s="26"/>
    </row>
    <row r="180" spans="1:7" ht="24.95" customHeight="1" x14ac:dyDescent="0.15">
      <c r="A180" s="25" t="s">
        <v>307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16" t="s">
        <v>340</v>
      </c>
      <c r="B181" s="16"/>
      <c r="C181" s="16"/>
      <c r="D181" s="16"/>
      <c r="E181" s="16"/>
      <c r="F181" s="16"/>
      <c r="G181" s="16"/>
    </row>
    <row r="182" spans="1:7" ht="15" customHeight="1" x14ac:dyDescent="0.15"/>
    <row r="183" spans="1:7" ht="50.1" customHeight="1" x14ac:dyDescent="0.15">
      <c r="A183" s="6" t="s">
        <v>207</v>
      </c>
      <c r="B183" s="21" t="s">
        <v>40</v>
      </c>
      <c r="C183" s="21"/>
      <c r="D183" s="21"/>
      <c r="E183" s="6" t="s">
        <v>341</v>
      </c>
      <c r="F183" s="6" t="s">
        <v>342</v>
      </c>
      <c r="G183" s="6" t="s">
        <v>343</v>
      </c>
    </row>
    <row r="184" spans="1:7" ht="24.95" customHeight="1" x14ac:dyDescent="0.15">
      <c r="A184" s="6" t="s">
        <v>56</v>
      </c>
      <c r="B184" s="6" t="s">
        <v>56</v>
      </c>
      <c r="C184" s="6" t="s">
        <v>56</v>
      </c>
      <c r="D184" s="6" t="s">
        <v>56</v>
      </c>
      <c r="E184" s="6" t="s">
        <v>56</v>
      </c>
      <c r="F184" s="6" t="s">
        <v>56</v>
      </c>
      <c r="G184" s="6" t="s">
        <v>56</v>
      </c>
    </row>
    <row r="185" spans="1:7" ht="24.95" customHeight="1" x14ac:dyDescent="0.15"/>
    <row r="186" spans="1:7" ht="24.95" customHeight="1" x14ac:dyDescent="0.15">
      <c r="A186" s="25" t="s">
        <v>304</v>
      </c>
      <c r="B186" s="25"/>
      <c r="C186" s="26"/>
      <c r="D186" s="26"/>
      <c r="E186" s="26"/>
      <c r="F186" s="26"/>
      <c r="G186" s="26"/>
    </row>
    <row r="187" spans="1:7" ht="24.95" customHeight="1" x14ac:dyDescent="0.15">
      <c r="A187" s="25" t="s">
        <v>305</v>
      </c>
      <c r="B187" s="25"/>
      <c r="C187" s="26"/>
      <c r="D187" s="26"/>
      <c r="E187" s="26"/>
      <c r="F187" s="26"/>
      <c r="G187" s="26"/>
    </row>
    <row r="188" spans="1:7" ht="24.95" customHeight="1" x14ac:dyDescent="0.15">
      <c r="A188" s="25" t="s">
        <v>307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16" t="s">
        <v>340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207</v>
      </c>
      <c r="B191" s="21" t="s">
        <v>40</v>
      </c>
      <c r="C191" s="21"/>
      <c r="D191" s="21"/>
      <c r="E191" s="6" t="s">
        <v>341</v>
      </c>
      <c r="F191" s="6" t="s">
        <v>342</v>
      </c>
      <c r="G191" s="6" t="s">
        <v>343</v>
      </c>
    </row>
    <row r="192" spans="1:7" ht="24.95" customHeight="1" x14ac:dyDescent="0.15">
      <c r="A192" s="6" t="s">
        <v>56</v>
      </c>
      <c r="B192" s="6" t="s">
        <v>56</v>
      </c>
      <c r="C192" s="6" t="s">
        <v>56</v>
      </c>
      <c r="D192" s="6" t="s">
        <v>56</v>
      </c>
      <c r="E192" s="6" t="s">
        <v>56</v>
      </c>
      <c r="F192" s="6" t="s">
        <v>56</v>
      </c>
      <c r="G192" s="6" t="s">
        <v>56</v>
      </c>
    </row>
    <row r="193" spans="1:7" ht="24.95" customHeight="1" x14ac:dyDescent="0.15"/>
    <row r="194" spans="1:7" ht="24.95" customHeight="1" x14ac:dyDescent="0.15">
      <c r="A194" s="25" t="s">
        <v>304</v>
      </c>
      <c r="B194" s="25"/>
      <c r="C194" s="26"/>
      <c r="D194" s="26"/>
      <c r="E194" s="26"/>
      <c r="F194" s="26"/>
      <c r="G194" s="26"/>
    </row>
    <row r="195" spans="1:7" ht="24.95" customHeight="1" x14ac:dyDescent="0.15">
      <c r="A195" s="25" t="s">
        <v>305</v>
      </c>
      <c r="B195" s="25"/>
      <c r="C195" s="26"/>
      <c r="D195" s="26"/>
      <c r="E195" s="26"/>
      <c r="F195" s="26"/>
      <c r="G195" s="26"/>
    </row>
    <row r="196" spans="1:7" ht="24.95" customHeight="1" x14ac:dyDescent="0.15">
      <c r="A196" s="25" t="s">
        <v>307</v>
      </c>
      <c r="B196" s="25"/>
      <c r="C196" s="26"/>
      <c r="D196" s="26"/>
      <c r="E196" s="26"/>
      <c r="F196" s="26"/>
      <c r="G196" s="26"/>
    </row>
    <row r="197" spans="1:7" ht="24.95" customHeight="1" x14ac:dyDescent="0.15">
      <c r="A197" s="16" t="s">
        <v>340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50.1" customHeight="1" x14ac:dyDescent="0.15">
      <c r="A199" s="6" t="s">
        <v>207</v>
      </c>
      <c r="B199" s="21" t="s">
        <v>40</v>
      </c>
      <c r="C199" s="21"/>
      <c r="D199" s="21"/>
      <c r="E199" s="6" t="s">
        <v>341</v>
      </c>
      <c r="F199" s="6" t="s">
        <v>342</v>
      </c>
      <c r="G199" s="6" t="s">
        <v>343</v>
      </c>
    </row>
    <row r="200" spans="1:7" ht="24.95" customHeight="1" x14ac:dyDescent="0.15">
      <c r="A200" s="6" t="s">
        <v>56</v>
      </c>
      <c r="B200" s="6" t="s">
        <v>56</v>
      </c>
      <c r="C200" s="6" t="s">
        <v>56</v>
      </c>
      <c r="D200" s="6" t="s">
        <v>56</v>
      </c>
      <c r="E200" s="6" t="s">
        <v>56</v>
      </c>
      <c r="F200" s="6" t="s">
        <v>56</v>
      </c>
      <c r="G200" s="6" t="s">
        <v>56</v>
      </c>
    </row>
  </sheetData>
  <sheetProtection password="B193" sheet="1" objects="1" scenarios="1"/>
  <mergeCells count="92">
    <mergeCell ref="A196:B196"/>
    <mergeCell ref="C196:G196"/>
    <mergeCell ref="A197:G197"/>
    <mergeCell ref="B199:D199"/>
    <mergeCell ref="B191:D191"/>
    <mergeCell ref="A194:B194"/>
    <mergeCell ref="C194:G194"/>
    <mergeCell ref="A195:B195"/>
    <mergeCell ref="C195:G195"/>
    <mergeCell ref="A187:B187"/>
    <mergeCell ref="C187:G187"/>
    <mergeCell ref="A188:B188"/>
    <mergeCell ref="C188:G188"/>
    <mergeCell ref="A189:G189"/>
    <mergeCell ref="A180:B180"/>
    <mergeCell ref="C180:G180"/>
    <mergeCell ref="A181:G181"/>
    <mergeCell ref="B183:D183"/>
    <mergeCell ref="A186:B186"/>
    <mergeCell ref="C186:G186"/>
    <mergeCell ref="A176:B176"/>
    <mergeCell ref="A178:B178"/>
    <mergeCell ref="C178:G178"/>
    <mergeCell ref="A179:B179"/>
    <mergeCell ref="C179:G179"/>
    <mergeCell ref="A133:B133"/>
    <mergeCell ref="C133:J133"/>
    <mergeCell ref="A134:J134"/>
    <mergeCell ref="A136:A138"/>
    <mergeCell ref="B136:B138"/>
    <mergeCell ref="C136:C138"/>
    <mergeCell ref="D136:G136"/>
    <mergeCell ref="H136:H138"/>
    <mergeCell ref="I136:I138"/>
    <mergeCell ref="J136:J138"/>
    <mergeCell ref="D137:D138"/>
    <mergeCell ref="E137:G137"/>
    <mergeCell ref="A129:B129"/>
    <mergeCell ref="A131:B131"/>
    <mergeCell ref="C131:J131"/>
    <mergeCell ref="A132:B132"/>
    <mergeCell ref="C132:J132"/>
    <mergeCell ref="A86:B86"/>
    <mergeCell ref="C86:J86"/>
    <mergeCell ref="A87:J87"/>
    <mergeCell ref="A89:A91"/>
    <mergeCell ref="B89:B91"/>
    <mergeCell ref="C89:C91"/>
    <mergeCell ref="D89:G89"/>
    <mergeCell ref="H89:H91"/>
    <mergeCell ref="I89:I91"/>
    <mergeCell ref="J89:J91"/>
    <mergeCell ref="D90:D91"/>
    <mergeCell ref="E90:G90"/>
    <mergeCell ref="A82:B82"/>
    <mergeCell ref="A84:B84"/>
    <mergeCell ref="C84:J84"/>
    <mergeCell ref="A85:B85"/>
    <mergeCell ref="C85:J85"/>
    <mergeCell ref="A39:B39"/>
    <mergeCell ref="C39:J39"/>
    <mergeCell ref="A40:J40"/>
    <mergeCell ref="A42:A44"/>
    <mergeCell ref="B42:B44"/>
    <mergeCell ref="C42:C44"/>
    <mergeCell ref="D42:G42"/>
    <mergeCell ref="H42:H44"/>
    <mergeCell ref="I42:I44"/>
    <mergeCell ref="J42:J44"/>
    <mergeCell ref="D43:D44"/>
    <mergeCell ref="E43:G43"/>
    <mergeCell ref="A35:B35"/>
    <mergeCell ref="A37:B37"/>
    <mergeCell ref="C37:J37"/>
    <mergeCell ref="A38:B38"/>
    <mergeCell ref="C38:J38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1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304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305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307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345</v>
      </c>
      <c r="C8" s="21"/>
      <c r="D8" s="6" t="s">
        <v>346</v>
      </c>
      <c r="E8" s="6" t="s">
        <v>347</v>
      </c>
      <c r="F8" s="6" t="s">
        <v>348</v>
      </c>
      <c r="G8" s="6" t="s">
        <v>349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304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305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307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344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207</v>
      </c>
      <c r="B17" s="21" t="s">
        <v>345</v>
      </c>
      <c r="C17" s="21"/>
      <c r="D17" s="6" t="s">
        <v>346</v>
      </c>
      <c r="E17" s="6" t="s">
        <v>347</v>
      </c>
      <c r="F17" s="6" t="s">
        <v>348</v>
      </c>
      <c r="G17" s="6" t="s">
        <v>349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304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305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307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344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207</v>
      </c>
      <c r="B26" s="21" t="s">
        <v>345</v>
      </c>
      <c r="C26" s="21"/>
      <c r="D26" s="6" t="s">
        <v>346</v>
      </c>
      <c r="E26" s="6" t="s">
        <v>347</v>
      </c>
      <c r="F26" s="6" t="s">
        <v>348</v>
      </c>
      <c r="G26" s="6" t="s">
        <v>349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0.100000000000001" customHeight="1" x14ac:dyDescent="0.15">
      <c r="A29" s="25" t="s">
        <v>304</v>
      </c>
      <c r="B29" s="25"/>
      <c r="C29" s="26" t="s">
        <v>97</v>
      </c>
      <c r="D29" s="26"/>
      <c r="E29" s="26"/>
      <c r="F29" s="26"/>
      <c r="G29" s="26"/>
    </row>
    <row r="30" spans="1:7" ht="20.100000000000001" customHeight="1" x14ac:dyDescent="0.15">
      <c r="A30" s="25" t="s">
        <v>305</v>
      </c>
      <c r="B30" s="25"/>
      <c r="C30" s="26" t="s">
        <v>333</v>
      </c>
      <c r="D30" s="26"/>
      <c r="E30" s="26"/>
      <c r="F30" s="26"/>
      <c r="G30" s="26"/>
    </row>
    <row r="31" spans="1:7" ht="24.95" customHeight="1" x14ac:dyDescent="0.15">
      <c r="A31" s="25" t="s">
        <v>307</v>
      </c>
      <c r="B31" s="25"/>
      <c r="C31" s="26" t="s">
        <v>271</v>
      </c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350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207</v>
      </c>
      <c r="B35" s="21" t="s">
        <v>345</v>
      </c>
      <c r="C35" s="21"/>
      <c r="D35" s="6" t="s">
        <v>351</v>
      </c>
      <c r="E35" s="6" t="s">
        <v>352</v>
      </c>
      <c r="F35" s="6" t="s">
        <v>353</v>
      </c>
      <c r="G35" s="6" t="s">
        <v>349</v>
      </c>
    </row>
    <row r="36" spans="1:7" ht="15" customHeight="1" x14ac:dyDescent="0.15">
      <c r="A36" s="6">
        <v>1</v>
      </c>
      <c r="B36" s="21">
        <v>2</v>
      </c>
      <c r="C36" s="21"/>
      <c r="D36" s="6">
        <v>3</v>
      </c>
      <c r="E36" s="6">
        <v>4</v>
      </c>
      <c r="F36" s="6">
        <v>5</v>
      </c>
      <c r="G36" s="6">
        <v>6</v>
      </c>
    </row>
    <row r="37" spans="1:7" ht="20.100000000000001" customHeight="1" x14ac:dyDescent="0.15">
      <c r="A37" s="6" t="s">
        <v>212</v>
      </c>
      <c r="B37" s="20" t="s">
        <v>354</v>
      </c>
      <c r="C37" s="20"/>
      <c r="D37" s="9">
        <v>1</v>
      </c>
      <c r="E37" s="9">
        <v>1</v>
      </c>
      <c r="F37" s="9">
        <v>24456.720000000001</v>
      </c>
      <c r="G37" s="9">
        <v>24456.720000000001</v>
      </c>
    </row>
    <row r="38" spans="1:7" ht="20.100000000000001" customHeight="1" x14ac:dyDescent="0.15">
      <c r="A38" s="6" t="s">
        <v>212</v>
      </c>
      <c r="B38" s="20" t="s">
        <v>354</v>
      </c>
      <c r="C38" s="20"/>
      <c r="D38" s="9">
        <v>1</v>
      </c>
      <c r="E38" s="9">
        <v>1</v>
      </c>
      <c r="F38" s="9">
        <v>24456.720000000001</v>
      </c>
      <c r="G38" s="9">
        <v>24456.720000000001</v>
      </c>
    </row>
    <row r="39" spans="1:7" ht="20.100000000000001" customHeight="1" x14ac:dyDescent="0.15">
      <c r="A39" s="6" t="s">
        <v>212</v>
      </c>
      <c r="B39" s="20" t="s">
        <v>354</v>
      </c>
      <c r="C39" s="20"/>
      <c r="D39" s="9">
        <v>1</v>
      </c>
      <c r="E39" s="9">
        <v>1</v>
      </c>
      <c r="F39" s="9">
        <v>24456.720000000001</v>
      </c>
      <c r="G39" s="9">
        <v>24456.720000000001</v>
      </c>
    </row>
    <row r="40" spans="1:7" ht="20.100000000000001" customHeight="1" x14ac:dyDescent="0.15">
      <c r="A40" s="6" t="s">
        <v>212</v>
      </c>
      <c r="B40" s="20" t="s">
        <v>354</v>
      </c>
      <c r="C40" s="20"/>
      <c r="D40" s="9">
        <v>1</v>
      </c>
      <c r="E40" s="9">
        <v>1</v>
      </c>
      <c r="F40" s="9">
        <v>24456.720000000001</v>
      </c>
      <c r="G40" s="9">
        <v>24456.720000000001</v>
      </c>
    </row>
    <row r="41" spans="1:7" ht="20.100000000000001" customHeight="1" x14ac:dyDescent="0.15">
      <c r="A41" s="6" t="s">
        <v>212</v>
      </c>
      <c r="B41" s="20" t="s">
        <v>354</v>
      </c>
      <c r="C41" s="20"/>
      <c r="D41" s="9">
        <v>1</v>
      </c>
      <c r="E41" s="9">
        <v>1</v>
      </c>
      <c r="F41" s="9">
        <v>24456.720000000001</v>
      </c>
      <c r="G41" s="9">
        <v>24456.720000000001</v>
      </c>
    </row>
    <row r="42" spans="1:7" ht="20.100000000000001" customHeight="1" x14ac:dyDescent="0.15">
      <c r="A42" s="6" t="s">
        <v>212</v>
      </c>
      <c r="B42" s="20" t="s">
        <v>354</v>
      </c>
      <c r="C42" s="20"/>
      <c r="D42" s="9">
        <v>1</v>
      </c>
      <c r="E42" s="9">
        <v>1</v>
      </c>
      <c r="F42" s="9">
        <v>24456.75</v>
      </c>
      <c r="G42" s="9">
        <v>24456.75</v>
      </c>
    </row>
    <row r="43" spans="1:7" ht="24.95" customHeight="1" x14ac:dyDescent="0.15">
      <c r="A43" s="27" t="s">
        <v>332</v>
      </c>
      <c r="B43" s="27"/>
      <c r="C43" s="27"/>
      <c r="D43" s="27"/>
      <c r="E43" s="27"/>
      <c r="F43" s="27"/>
      <c r="G43" s="11">
        <f>SUBTOTAL(9,G37:G42)</f>
        <v>146740.35</v>
      </c>
    </row>
    <row r="44" spans="1:7" ht="24.95" customHeight="1" x14ac:dyDescent="0.15"/>
    <row r="45" spans="1:7" ht="24.95" customHeight="1" x14ac:dyDescent="0.15">
      <c r="A45" s="25" t="s">
        <v>304</v>
      </c>
      <c r="B45" s="25"/>
      <c r="C45" s="26"/>
      <c r="D45" s="26"/>
      <c r="E45" s="26"/>
      <c r="F45" s="26"/>
      <c r="G45" s="26"/>
    </row>
    <row r="46" spans="1:7" ht="24.95" customHeight="1" x14ac:dyDescent="0.15">
      <c r="A46" s="25" t="s">
        <v>305</v>
      </c>
      <c r="B46" s="25"/>
      <c r="C46" s="26"/>
      <c r="D46" s="26"/>
      <c r="E46" s="26"/>
      <c r="F46" s="26"/>
      <c r="G46" s="26"/>
    </row>
    <row r="47" spans="1:7" ht="24.95" customHeight="1" x14ac:dyDescent="0.15">
      <c r="A47" s="25" t="s">
        <v>307</v>
      </c>
      <c r="B47" s="25"/>
      <c r="C47" s="26"/>
      <c r="D47" s="26"/>
      <c r="E47" s="26"/>
      <c r="F47" s="26"/>
      <c r="G47" s="26"/>
    </row>
    <row r="48" spans="1:7" ht="15" customHeight="1" x14ac:dyDescent="0.15"/>
    <row r="49" spans="1:7" ht="24.95" customHeight="1" x14ac:dyDescent="0.15">
      <c r="A49" s="16" t="s">
        <v>355</v>
      </c>
      <c r="B49" s="16"/>
      <c r="C49" s="16"/>
      <c r="D49" s="16"/>
      <c r="E49" s="16"/>
      <c r="F49" s="16"/>
      <c r="G49" s="16"/>
    </row>
    <row r="50" spans="1:7" ht="15" customHeight="1" x14ac:dyDescent="0.15"/>
    <row r="51" spans="1:7" ht="50.1" customHeight="1" x14ac:dyDescent="0.15">
      <c r="A51" s="6" t="s">
        <v>207</v>
      </c>
      <c r="B51" s="21" t="s">
        <v>345</v>
      </c>
      <c r="C51" s="21"/>
      <c r="D51" s="6" t="s">
        <v>351</v>
      </c>
      <c r="E51" s="6" t="s">
        <v>352</v>
      </c>
      <c r="F51" s="6" t="s">
        <v>353</v>
      </c>
      <c r="G51" s="6" t="s">
        <v>349</v>
      </c>
    </row>
    <row r="52" spans="1:7" ht="24.95" customHeight="1" x14ac:dyDescent="0.15">
      <c r="A52" s="6" t="s">
        <v>56</v>
      </c>
      <c r="B52" s="6" t="s">
        <v>56</v>
      </c>
      <c r="C52" s="6" t="s">
        <v>56</v>
      </c>
      <c r="D52" s="6" t="s">
        <v>56</v>
      </c>
      <c r="E52" s="6" t="s">
        <v>56</v>
      </c>
      <c r="F52" s="6" t="s">
        <v>56</v>
      </c>
      <c r="G52" s="6" t="s">
        <v>56</v>
      </c>
    </row>
    <row r="53" spans="1:7" ht="24.95" customHeight="1" x14ac:dyDescent="0.15"/>
    <row r="54" spans="1:7" ht="24.95" customHeight="1" x14ac:dyDescent="0.15">
      <c r="A54" s="25" t="s">
        <v>304</v>
      </c>
      <c r="B54" s="25"/>
      <c r="C54" s="26"/>
      <c r="D54" s="26"/>
      <c r="E54" s="26"/>
      <c r="F54" s="26"/>
      <c r="G54" s="26"/>
    </row>
    <row r="55" spans="1:7" ht="24.95" customHeight="1" x14ac:dyDescent="0.15">
      <c r="A55" s="25" t="s">
        <v>305</v>
      </c>
      <c r="B55" s="25"/>
      <c r="C55" s="26"/>
      <c r="D55" s="26"/>
      <c r="E55" s="26"/>
      <c r="F55" s="26"/>
      <c r="G55" s="26"/>
    </row>
    <row r="56" spans="1:7" ht="24.95" customHeight="1" x14ac:dyDescent="0.15">
      <c r="A56" s="25" t="s">
        <v>307</v>
      </c>
      <c r="B56" s="25"/>
      <c r="C56" s="26"/>
      <c r="D56" s="26"/>
      <c r="E56" s="26"/>
      <c r="F56" s="26"/>
      <c r="G56" s="26"/>
    </row>
    <row r="57" spans="1:7" ht="15" customHeight="1" x14ac:dyDescent="0.15"/>
    <row r="58" spans="1:7" ht="24.95" customHeight="1" x14ac:dyDescent="0.15">
      <c r="A58" s="16" t="s">
        <v>355</v>
      </c>
      <c r="B58" s="16"/>
      <c r="C58" s="16"/>
      <c r="D58" s="16"/>
      <c r="E58" s="16"/>
      <c r="F58" s="16"/>
      <c r="G58" s="16"/>
    </row>
    <row r="59" spans="1:7" ht="15" customHeight="1" x14ac:dyDescent="0.15"/>
    <row r="60" spans="1:7" ht="50.1" customHeight="1" x14ac:dyDescent="0.15">
      <c r="A60" s="6" t="s">
        <v>207</v>
      </c>
      <c r="B60" s="21" t="s">
        <v>345</v>
      </c>
      <c r="C60" s="21"/>
      <c r="D60" s="6" t="s">
        <v>351</v>
      </c>
      <c r="E60" s="6" t="s">
        <v>352</v>
      </c>
      <c r="F60" s="6" t="s">
        <v>353</v>
      </c>
      <c r="G60" s="6" t="s">
        <v>349</v>
      </c>
    </row>
    <row r="61" spans="1:7" ht="24.95" customHeight="1" x14ac:dyDescent="0.15">
      <c r="A61" s="6" t="s">
        <v>56</v>
      </c>
      <c r="B61" s="6" t="s">
        <v>56</v>
      </c>
      <c r="C61" s="6" t="s">
        <v>56</v>
      </c>
      <c r="D61" s="6" t="s">
        <v>56</v>
      </c>
      <c r="E61" s="6" t="s">
        <v>56</v>
      </c>
      <c r="F61" s="6" t="s">
        <v>56</v>
      </c>
      <c r="G61" s="6" t="s">
        <v>56</v>
      </c>
    </row>
    <row r="62" spans="1:7" ht="24.95" customHeight="1" x14ac:dyDescent="0.15"/>
    <row r="63" spans="1:7" ht="20.100000000000001" customHeight="1" x14ac:dyDescent="0.15">
      <c r="A63" s="25" t="s">
        <v>304</v>
      </c>
      <c r="B63" s="25"/>
      <c r="C63" s="26" t="s">
        <v>106</v>
      </c>
      <c r="D63" s="26"/>
      <c r="E63" s="26"/>
      <c r="F63" s="26"/>
      <c r="G63" s="26"/>
    </row>
    <row r="64" spans="1:7" ht="20.100000000000001" customHeight="1" x14ac:dyDescent="0.15">
      <c r="A64" s="25" t="s">
        <v>305</v>
      </c>
      <c r="B64" s="25"/>
      <c r="C64" s="26" t="s">
        <v>306</v>
      </c>
      <c r="D64" s="26"/>
      <c r="E64" s="26"/>
      <c r="F64" s="26"/>
      <c r="G64" s="26"/>
    </row>
    <row r="65" spans="1:7" ht="24.95" customHeight="1" x14ac:dyDescent="0.15">
      <c r="A65" s="25" t="s">
        <v>307</v>
      </c>
      <c r="B65" s="25"/>
      <c r="C65" s="26" t="s">
        <v>271</v>
      </c>
      <c r="D65" s="26"/>
      <c r="E65" s="26"/>
      <c r="F65" s="26"/>
      <c r="G65" s="26"/>
    </row>
    <row r="66" spans="1:7" ht="15" customHeight="1" x14ac:dyDescent="0.15"/>
    <row r="67" spans="1:7" ht="50.1" customHeight="1" x14ac:dyDescent="0.15">
      <c r="A67" s="16" t="s">
        <v>356</v>
      </c>
      <c r="B67" s="16"/>
      <c r="C67" s="16"/>
      <c r="D67" s="16"/>
      <c r="E67" s="16"/>
      <c r="F67" s="16"/>
      <c r="G67" s="16"/>
    </row>
    <row r="68" spans="1:7" ht="15" customHeight="1" x14ac:dyDescent="0.15"/>
    <row r="69" spans="1:7" ht="50.1" customHeight="1" x14ac:dyDescent="0.15">
      <c r="A69" s="6" t="s">
        <v>207</v>
      </c>
      <c r="B69" s="21" t="s">
        <v>357</v>
      </c>
      <c r="C69" s="21"/>
      <c r="D69" s="21"/>
      <c r="E69" s="21"/>
      <c r="F69" s="6" t="s">
        <v>358</v>
      </c>
      <c r="G69" s="6" t="s">
        <v>359</v>
      </c>
    </row>
    <row r="70" spans="1:7" ht="15" customHeight="1" x14ac:dyDescent="0.15">
      <c r="A70" s="6">
        <v>1</v>
      </c>
      <c r="B70" s="21">
        <v>2</v>
      </c>
      <c r="C70" s="21"/>
      <c r="D70" s="21"/>
      <c r="E70" s="21"/>
      <c r="F70" s="6">
        <v>3</v>
      </c>
      <c r="G70" s="6">
        <v>4</v>
      </c>
    </row>
    <row r="71" spans="1:7" ht="20.100000000000001" customHeight="1" x14ac:dyDescent="0.15">
      <c r="A71" s="6" t="s">
        <v>321</v>
      </c>
      <c r="B71" s="20" t="s">
        <v>360</v>
      </c>
      <c r="C71" s="20"/>
      <c r="D71" s="20"/>
      <c r="E71" s="20"/>
      <c r="F71" s="9">
        <v>926967.06</v>
      </c>
      <c r="G71" s="9">
        <v>279944.05</v>
      </c>
    </row>
    <row r="72" spans="1:7" ht="20.100000000000001" customHeight="1" x14ac:dyDescent="0.15">
      <c r="A72" s="6" t="s">
        <v>322</v>
      </c>
      <c r="B72" s="20" t="s">
        <v>361</v>
      </c>
      <c r="C72" s="20"/>
      <c r="D72" s="20"/>
      <c r="E72" s="20"/>
      <c r="F72" s="9">
        <v>210886.92</v>
      </c>
      <c r="G72" s="9">
        <v>63687.85</v>
      </c>
    </row>
    <row r="73" spans="1:7" ht="20.100000000000001" customHeight="1" x14ac:dyDescent="0.15">
      <c r="A73" s="6" t="s">
        <v>323</v>
      </c>
      <c r="B73" s="20" t="s">
        <v>362</v>
      </c>
      <c r="C73" s="20"/>
      <c r="D73" s="20"/>
      <c r="E73" s="20"/>
      <c r="F73" s="9">
        <v>20000</v>
      </c>
      <c r="G73" s="9">
        <v>6040</v>
      </c>
    </row>
    <row r="74" spans="1:7" ht="24.95" customHeight="1" x14ac:dyDescent="0.15">
      <c r="A74" s="27" t="s">
        <v>332</v>
      </c>
      <c r="B74" s="27"/>
      <c r="C74" s="27"/>
      <c r="D74" s="27"/>
      <c r="E74" s="27"/>
      <c r="F74" s="27"/>
      <c r="G74" s="11">
        <f>SUBTOTAL(9,G71:G73)</f>
        <v>349671.89999999997</v>
      </c>
    </row>
    <row r="75" spans="1:7" ht="24.95" customHeight="1" x14ac:dyDescent="0.15"/>
    <row r="76" spans="1:7" ht="20.100000000000001" customHeight="1" x14ac:dyDescent="0.15">
      <c r="A76" s="25" t="s">
        <v>304</v>
      </c>
      <c r="B76" s="25"/>
      <c r="C76" s="26" t="s">
        <v>106</v>
      </c>
      <c r="D76" s="26"/>
      <c r="E76" s="26"/>
      <c r="F76" s="26"/>
      <c r="G76" s="26"/>
    </row>
    <row r="77" spans="1:7" ht="20.100000000000001" customHeight="1" x14ac:dyDescent="0.15">
      <c r="A77" s="25" t="s">
        <v>305</v>
      </c>
      <c r="B77" s="25"/>
      <c r="C77" s="26" t="s">
        <v>333</v>
      </c>
      <c r="D77" s="26"/>
      <c r="E77" s="26"/>
      <c r="F77" s="26"/>
      <c r="G77" s="26"/>
    </row>
    <row r="78" spans="1:7" ht="24.95" customHeight="1" x14ac:dyDescent="0.15">
      <c r="A78" s="25" t="s">
        <v>307</v>
      </c>
      <c r="B78" s="25"/>
      <c r="C78" s="26" t="s">
        <v>271</v>
      </c>
      <c r="D78" s="26"/>
      <c r="E78" s="26"/>
      <c r="F78" s="26"/>
      <c r="G78" s="26"/>
    </row>
    <row r="79" spans="1:7" ht="15" customHeight="1" x14ac:dyDescent="0.15"/>
    <row r="80" spans="1:7" ht="50.1" customHeight="1" x14ac:dyDescent="0.15">
      <c r="A80" s="16" t="s">
        <v>356</v>
      </c>
      <c r="B80" s="16"/>
      <c r="C80" s="16"/>
      <c r="D80" s="16"/>
      <c r="E80" s="16"/>
      <c r="F80" s="16"/>
      <c r="G80" s="16"/>
    </row>
    <row r="81" spans="1:7" ht="15" customHeight="1" x14ac:dyDescent="0.15"/>
    <row r="82" spans="1:7" ht="50.1" customHeight="1" x14ac:dyDescent="0.15">
      <c r="A82" s="6" t="s">
        <v>207</v>
      </c>
      <c r="B82" s="21" t="s">
        <v>357</v>
      </c>
      <c r="C82" s="21"/>
      <c r="D82" s="21"/>
      <c r="E82" s="21"/>
      <c r="F82" s="6" t="s">
        <v>358</v>
      </c>
      <c r="G82" s="6" t="s">
        <v>359</v>
      </c>
    </row>
    <row r="83" spans="1:7" ht="15" customHeight="1" x14ac:dyDescent="0.15">
      <c r="A83" s="6">
        <v>1</v>
      </c>
      <c r="B83" s="21">
        <v>2</v>
      </c>
      <c r="C83" s="21"/>
      <c r="D83" s="21"/>
      <c r="E83" s="21"/>
      <c r="F83" s="6">
        <v>3</v>
      </c>
      <c r="G83" s="6">
        <v>4</v>
      </c>
    </row>
    <row r="84" spans="1:7" ht="20.100000000000001" customHeight="1" x14ac:dyDescent="0.15">
      <c r="A84" s="6" t="s">
        <v>320</v>
      </c>
      <c r="B84" s="20" t="s">
        <v>363</v>
      </c>
      <c r="C84" s="20"/>
      <c r="D84" s="20"/>
      <c r="E84" s="20"/>
      <c r="F84" s="9">
        <v>12039864.470100001</v>
      </c>
      <c r="G84" s="9">
        <v>3636039.07</v>
      </c>
    </row>
    <row r="85" spans="1:7" ht="20.100000000000001" customHeight="1" x14ac:dyDescent="0.15">
      <c r="A85" s="6" t="s">
        <v>320</v>
      </c>
      <c r="B85" s="20" t="s">
        <v>363</v>
      </c>
      <c r="C85" s="20"/>
      <c r="D85" s="20"/>
      <c r="E85" s="20"/>
      <c r="F85" s="9">
        <v>3373183.0794000002</v>
      </c>
      <c r="G85" s="9">
        <v>1018701.29</v>
      </c>
    </row>
    <row r="86" spans="1:7" ht="20.100000000000001" customHeight="1" x14ac:dyDescent="0.15">
      <c r="A86" s="6" t="s">
        <v>320</v>
      </c>
      <c r="B86" s="20" t="s">
        <v>363</v>
      </c>
      <c r="C86" s="20"/>
      <c r="D86" s="20"/>
      <c r="E86" s="20"/>
      <c r="F86" s="9">
        <v>15990185.231699999</v>
      </c>
      <c r="G86" s="9">
        <v>4829035.9400000004</v>
      </c>
    </row>
    <row r="87" spans="1:7" ht="20.100000000000001" customHeight="1" x14ac:dyDescent="0.15">
      <c r="A87" s="6" t="s">
        <v>320</v>
      </c>
      <c r="B87" s="20" t="s">
        <v>363</v>
      </c>
      <c r="C87" s="20"/>
      <c r="D87" s="20"/>
      <c r="E87" s="20"/>
      <c r="F87" s="9">
        <v>1031220</v>
      </c>
      <c r="G87" s="9">
        <v>311428.44</v>
      </c>
    </row>
    <row r="88" spans="1:7" ht="24.95" customHeight="1" x14ac:dyDescent="0.15">
      <c r="A88" s="27" t="s">
        <v>332</v>
      </c>
      <c r="B88" s="27"/>
      <c r="C88" s="27"/>
      <c r="D88" s="27"/>
      <c r="E88" s="27"/>
      <c r="F88" s="27"/>
      <c r="G88" s="11">
        <f>SUBTOTAL(9,G84:G87)</f>
        <v>9795204.7400000002</v>
      </c>
    </row>
    <row r="89" spans="1:7" ht="24.95" customHeight="1" x14ac:dyDescent="0.15"/>
    <row r="90" spans="1:7" ht="20.100000000000001" customHeight="1" x14ac:dyDescent="0.15">
      <c r="A90" s="25" t="s">
        <v>304</v>
      </c>
      <c r="B90" s="25"/>
      <c r="C90" s="26" t="s">
        <v>106</v>
      </c>
      <c r="D90" s="26"/>
      <c r="E90" s="26"/>
      <c r="F90" s="26"/>
      <c r="G90" s="26"/>
    </row>
    <row r="91" spans="1:7" ht="20.100000000000001" customHeight="1" x14ac:dyDescent="0.15">
      <c r="A91" s="25" t="s">
        <v>305</v>
      </c>
      <c r="B91" s="25"/>
      <c r="C91" s="26" t="s">
        <v>333</v>
      </c>
      <c r="D91" s="26"/>
      <c r="E91" s="26"/>
      <c r="F91" s="26"/>
      <c r="G91" s="26"/>
    </row>
    <row r="92" spans="1:7" ht="24.95" customHeight="1" x14ac:dyDescent="0.15">
      <c r="A92" s="25" t="s">
        <v>307</v>
      </c>
      <c r="B92" s="25"/>
      <c r="C92" s="26" t="s">
        <v>274</v>
      </c>
      <c r="D92" s="26"/>
      <c r="E92" s="26"/>
      <c r="F92" s="26"/>
      <c r="G92" s="26"/>
    </row>
    <row r="93" spans="1:7" ht="15" customHeight="1" x14ac:dyDescent="0.15"/>
    <row r="94" spans="1:7" ht="50.1" customHeight="1" x14ac:dyDescent="0.15">
      <c r="A94" s="16" t="s">
        <v>356</v>
      </c>
      <c r="B94" s="16"/>
      <c r="C94" s="16"/>
      <c r="D94" s="16"/>
      <c r="E94" s="16"/>
      <c r="F94" s="16"/>
      <c r="G94" s="16"/>
    </row>
    <row r="95" spans="1:7" ht="15" customHeight="1" x14ac:dyDescent="0.15"/>
    <row r="96" spans="1:7" ht="50.1" customHeight="1" x14ac:dyDescent="0.15">
      <c r="A96" s="6" t="s">
        <v>207</v>
      </c>
      <c r="B96" s="21" t="s">
        <v>357</v>
      </c>
      <c r="C96" s="21"/>
      <c r="D96" s="21"/>
      <c r="E96" s="21"/>
      <c r="F96" s="6" t="s">
        <v>358</v>
      </c>
      <c r="G96" s="6" t="s">
        <v>359</v>
      </c>
    </row>
    <row r="97" spans="1:7" ht="15" customHeight="1" x14ac:dyDescent="0.15">
      <c r="A97" s="6">
        <v>1</v>
      </c>
      <c r="B97" s="21">
        <v>2</v>
      </c>
      <c r="C97" s="21"/>
      <c r="D97" s="21"/>
      <c r="E97" s="21"/>
      <c r="F97" s="6">
        <v>3</v>
      </c>
      <c r="G97" s="6">
        <v>4</v>
      </c>
    </row>
    <row r="98" spans="1:7" ht="20.100000000000001" customHeight="1" x14ac:dyDescent="0.15">
      <c r="A98" s="6" t="s">
        <v>320</v>
      </c>
      <c r="B98" s="20" t="s">
        <v>363</v>
      </c>
      <c r="C98" s="20"/>
      <c r="D98" s="20"/>
      <c r="E98" s="20"/>
      <c r="F98" s="9">
        <v>10218497.4</v>
      </c>
      <c r="G98" s="9">
        <v>3085986.21</v>
      </c>
    </row>
    <row r="99" spans="1:7" ht="20.100000000000001" customHeight="1" x14ac:dyDescent="0.15">
      <c r="A99" s="6" t="s">
        <v>320</v>
      </c>
      <c r="B99" s="20" t="s">
        <v>363</v>
      </c>
      <c r="C99" s="20"/>
      <c r="D99" s="20"/>
      <c r="E99" s="20"/>
      <c r="F99" s="9">
        <v>2892420</v>
      </c>
      <c r="G99" s="9">
        <v>873510.84</v>
      </c>
    </row>
    <row r="100" spans="1:7" ht="20.100000000000001" customHeight="1" x14ac:dyDescent="0.15">
      <c r="A100" s="6" t="s">
        <v>320</v>
      </c>
      <c r="B100" s="20" t="s">
        <v>363</v>
      </c>
      <c r="C100" s="20"/>
      <c r="D100" s="20"/>
      <c r="E100" s="20"/>
      <c r="F100" s="9">
        <v>13030353.6</v>
      </c>
      <c r="G100" s="9">
        <v>3935166.79</v>
      </c>
    </row>
    <row r="101" spans="1:7" ht="20.100000000000001" customHeight="1" x14ac:dyDescent="0.15">
      <c r="A101" s="6" t="s">
        <v>320</v>
      </c>
      <c r="B101" s="20" t="s">
        <v>363</v>
      </c>
      <c r="C101" s="20"/>
      <c r="D101" s="20"/>
      <c r="E101" s="20"/>
      <c r="F101" s="9">
        <v>813060</v>
      </c>
      <c r="G101" s="9">
        <v>245544.12</v>
      </c>
    </row>
    <row r="102" spans="1:7" ht="24.95" customHeight="1" x14ac:dyDescent="0.15">
      <c r="A102" s="27" t="s">
        <v>332</v>
      </c>
      <c r="B102" s="27"/>
      <c r="C102" s="27"/>
      <c r="D102" s="27"/>
      <c r="E102" s="27"/>
      <c r="F102" s="27"/>
      <c r="G102" s="11">
        <f>SUBTOTAL(9,G98:G101)</f>
        <v>8140207.96</v>
      </c>
    </row>
    <row r="103" spans="1:7" ht="24.95" customHeight="1" x14ac:dyDescent="0.15"/>
    <row r="104" spans="1:7" ht="20.100000000000001" customHeight="1" x14ac:dyDescent="0.15">
      <c r="A104" s="25" t="s">
        <v>304</v>
      </c>
      <c r="B104" s="25"/>
      <c r="C104" s="26" t="s">
        <v>106</v>
      </c>
      <c r="D104" s="26"/>
      <c r="E104" s="26"/>
      <c r="F104" s="26"/>
      <c r="G104" s="26"/>
    </row>
    <row r="105" spans="1:7" ht="20.100000000000001" customHeight="1" x14ac:dyDescent="0.15">
      <c r="A105" s="25" t="s">
        <v>305</v>
      </c>
      <c r="B105" s="25"/>
      <c r="C105" s="26" t="s">
        <v>333</v>
      </c>
      <c r="D105" s="26"/>
      <c r="E105" s="26"/>
      <c r="F105" s="26"/>
      <c r="G105" s="26"/>
    </row>
    <row r="106" spans="1:7" ht="24.95" customHeight="1" x14ac:dyDescent="0.15">
      <c r="A106" s="25" t="s">
        <v>307</v>
      </c>
      <c r="B106" s="25"/>
      <c r="C106" s="26" t="s">
        <v>277</v>
      </c>
      <c r="D106" s="26"/>
      <c r="E106" s="26"/>
      <c r="F106" s="26"/>
      <c r="G106" s="26"/>
    </row>
    <row r="107" spans="1:7" ht="15" customHeight="1" x14ac:dyDescent="0.15"/>
    <row r="108" spans="1:7" ht="50.1" customHeight="1" x14ac:dyDescent="0.15">
      <c r="A108" s="16" t="s">
        <v>356</v>
      </c>
      <c r="B108" s="16"/>
      <c r="C108" s="16"/>
      <c r="D108" s="16"/>
      <c r="E108" s="16"/>
      <c r="F108" s="16"/>
      <c r="G108" s="16"/>
    </row>
    <row r="109" spans="1:7" ht="15" customHeight="1" x14ac:dyDescent="0.15"/>
    <row r="110" spans="1:7" ht="50.1" customHeight="1" x14ac:dyDescent="0.15">
      <c r="A110" s="6" t="s">
        <v>207</v>
      </c>
      <c r="B110" s="21" t="s">
        <v>357</v>
      </c>
      <c r="C110" s="21"/>
      <c r="D110" s="21"/>
      <c r="E110" s="21"/>
      <c r="F110" s="6" t="s">
        <v>358</v>
      </c>
      <c r="G110" s="6" t="s">
        <v>359</v>
      </c>
    </row>
    <row r="111" spans="1:7" ht="15" customHeight="1" x14ac:dyDescent="0.15">
      <c r="A111" s="6">
        <v>1</v>
      </c>
      <c r="B111" s="21">
        <v>2</v>
      </c>
      <c r="C111" s="21"/>
      <c r="D111" s="21"/>
      <c r="E111" s="21"/>
      <c r="F111" s="6">
        <v>3</v>
      </c>
      <c r="G111" s="6">
        <v>4</v>
      </c>
    </row>
    <row r="112" spans="1:7" ht="20.100000000000001" customHeight="1" x14ac:dyDescent="0.15">
      <c r="A112" s="6" t="s">
        <v>320</v>
      </c>
      <c r="B112" s="20" t="s">
        <v>363</v>
      </c>
      <c r="C112" s="20"/>
      <c r="D112" s="20"/>
      <c r="E112" s="20"/>
      <c r="F112" s="9">
        <v>17047822.710000001</v>
      </c>
      <c r="G112" s="9">
        <v>5148442.46</v>
      </c>
    </row>
    <row r="113" spans="1:7" ht="20.100000000000001" customHeight="1" x14ac:dyDescent="0.15">
      <c r="A113" s="6" t="s">
        <v>320</v>
      </c>
      <c r="B113" s="20" t="s">
        <v>363</v>
      </c>
      <c r="C113" s="20"/>
      <c r="D113" s="20"/>
      <c r="E113" s="20"/>
      <c r="F113" s="9">
        <v>2892420</v>
      </c>
      <c r="G113" s="9">
        <v>873510.84</v>
      </c>
    </row>
    <row r="114" spans="1:7" ht="20.100000000000001" customHeight="1" x14ac:dyDescent="0.15">
      <c r="A114" s="6" t="s">
        <v>320</v>
      </c>
      <c r="B114" s="20" t="s">
        <v>363</v>
      </c>
      <c r="C114" s="20"/>
      <c r="D114" s="20"/>
      <c r="E114" s="20"/>
      <c r="F114" s="9">
        <v>13030353.6</v>
      </c>
      <c r="G114" s="9">
        <v>3935166.79</v>
      </c>
    </row>
    <row r="115" spans="1:7" ht="20.100000000000001" customHeight="1" x14ac:dyDescent="0.15">
      <c r="A115" s="6" t="s">
        <v>320</v>
      </c>
      <c r="B115" s="20" t="s">
        <v>363</v>
      </c>
      <c r="C115" s="20"/>
      <c r="D115" s="20"/>
      <c r="E115" s="20"/>
      <c r="F115" s="9">
        <v>813060</v>
      </c>
      <c r="G115" s="9">
        <v>245544.12</v>
      </c>
    </row>
    <row r="116" spans="1:7" ht="24.95" customHeight="1" x14ac:dyDescent="0.15">
      <c r="A116" s="27" t="s">
        <v>332</v>
      </c>
      <c r="B116" s="27"/>
      <c r="C116" s="27"/>
      <c r="D116" s="27"/>
      <c r="E116" s="27"/>
      <c r="F116" s="27"/>
      <c r="G116" s="11">
        <f>SUBTOTAL(9,G112:G115)</f>
        <v>10202664.209999999</v>
      </c>
    </row>
    <row r="117" spans="1:7" ht="24.95" customHeight="1" x14ac:dyDescent="0.15"/>
    <row r="118" spans="1:7" ht="24.95" customHeight="1" x14ac:dyDescent="0.15">
      <c r="A118" s="25" t="s">
        <v>304</v>
      </c>
      <c r="B118" s="25"/>
      <c r="C118" s="26"/>
      <c r="D118" s="26"/>
      <c r="E118" s="26"/>
      <c r="F118" s="26"/>
      <c r="G118" s="26"/>
    </row>
    <row r="119" spans="1:7" ht="24.95" customHeight="1" x14ac:dyDescent="0.15">
      <c r="A119" s="25" t="s">
        <v>305</v>
      </c>
      <c r="B119" s="25"/>
      <c r="C119" s="26"/>
      <c r="D119" s="26"/>
      <c r="E119" s="26"/>
      <c r="F119" s="26"/>
      <c r="G119" s="26"/>
    </row>
    <row r="120" spans="1:7" ht="24.95" customHeight="1" x14ac:dyDescent="0.15">
      <c r="A120" s="25" t="s">
        <v>307</v>
      </c>
      <c r="B120" s="25"/>
      <c r="C120" s="26"/>
      <c r="D120" s="26"/>
      <c r="E120" s="26"/>
      <c r="F120" s="26"/>
      <c r="G120" s="26"/>
    </row>
    <row r="121" spans="1:7" ht="15" customHeight="1" x14ac:dyDescent="0.15"/>
    <row r="122" spans="1:7" ht="50.1" customHeight="1" x14ac:dyDescent="0.15">
      <c r="A122" s="16" t="s">
        <v>340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207</v>
      </c>
      <c r="B124" s="21" t="s">
        <v>40</v>
      </c>
      <c r="C124" s="21"/>
      <c r="D124" s="21"/>
      <c r="E124" s="6" t="s">
        <v>341</v>
      </c>
      <c r="F124" s="6" t="s">
        <v>342</v>
      </c>
      <c r="G124" s="6" t="s">
        <v>343</v>
      </c>
    </row>
    <row r="125" spans="1:7" ht="24.95" customHeight="1" x14ac:dyDescent="0.15">
      <c r="A125" s="6" t="s">
        <v>56</v>
      </c>
      <c r="B125" s="6" t="s">
        <v>56</v>
      </c>
      <c r="C125" s="6" t="s">
        <v>56</v>
      </c>
      <c r="D125" s="6" t="s">
        <v>56</v>
      </c>
      <c r="E125" s="6" t="s">
        <v>56</v>
      </c>
      <c r="F125" s="6" t="s">
        <v>56</v>
      </c>
      <c r="G125" s="6" t="s">
        <v>56</v>
      </c>
    </row>
    <row r="126" spans="1:7" ht="24.95" customHeight="1" x14ac:dyDescent="0.15"/>
    <row r="127" spans="1:7" ht="24.95" customHeight="1" x14ac:dyDescent="0.15">
      <c r="A127" s="25" t="s">
        <v>304</v>
      </c>
      <c r="B127" s="25"/>
      <c r="C127" s="26"/>
      <c r="D127" s="26"/>
      <c r="E127" s="26"/>
      <c r="F127" s="26"/>
      <c r="G127" s="26"/>
    </row>
    <row r="128" spans="1:7" ht="24.95" customHeight="1" x14ac:dyDescent="0.15">
      <c r="A128" s="25" t="s">
        <v>305</v>
      </c>
      <c r="B128" s="25"/>
      <c r="C128" s="26"/>
      <c r="D128" s="26"/>
      <c r="E128" s="26"/>
      <c r="F128" s="26"/>
      <c r="G128" s="26"/>
    </row>
    <row r="129" spans="1:7" ht="24.95" customHeight="1" x14ac:dyDescent="0.15">
      <c r="A129" s="25" t="s">
        <v>307</v>
      </c>
      <c r="B129" s="25"/>
      <c r="C129" s="26"/>
      <c r="D129" s="26"/>
      <c r="E129" s="26"/>
      <c r="F129" s="26"/>
      <c r="G129" s="26"/>
    </row>
    <row r="130" spans="1:7" ht="15" customHeight="1" x14ac:dyDescent="0.15"/>
    <row r="131" spans="1:7" ht="50.1" customHeight="1" x14ac:dyDescent="0.15">
      <c r="A131" s="16" t="s">
        <v>340</v>
      </c>
      <c r="B131" s="16"/>
      <c r="C131" s="16"/>
      <c r="D131" s="16"/>
      <c r="E131" s="16"/>
      <c r="F131" s="16"/>
      <c r="G131" s="16"/>
    </row>
    <row r="132" spans="1:7" ht="15" customHeight="1" x14ac:dyDescent="0.15"/>
    <row r="133" spans="1:7" ht="50.1" customHeight="1" x14ac:dyDescent="0.15">
      <c r="A133" s="6" t="s">
        <v>207</v>
      </c>
      <c r="B133" s="21" t="s">
        <v>40</v>
      </c>
      <c r="C133" s="21"/>
      <c r="D133" s="21"/>
      <c r="E133" s="6" t="s">
        <v>341</v>
      </c>
      <c r="F133" s="6" t="s">
        <v>342</v>
      </c>
      <c r="G133" s="6" t="s">
        <v>343</v>
      </c>
    </row>
    <row r="134" spans="1:7" ht="24.95" customHeight="1" x14ac:dyDescent="0.15">
      <c r="A134" s="6" t="s">
        <v>56</v>
      </c>
      <c r="B134" s="6" t="s">
        <v>56</v>
      </c>
      <c r="C134" s="6" t="s">
        <v>56</v>
      </c>
      <c r="D134" s="6" t="s">
        <v>56</v>
      </c>
      <c r="E134" s="6" t="s">
        <v>56</v>
      </c>
      <c r="F134" s="6" t="s">
        <v>56</v>
      </c>
      <c r="G134" s="6" t="s">
        <v>56</v>
      </c>
    </row>
    <row r="135" spans="1:7" ht="24.95" customHeight="1" x14ac:dyDescent="0.15"/>
    <row r="136" spans="1:7" ht="24.95" customHeight="1" x14ac:dyDescent="0.15">
      <c r="A136" s="25" t="s">
        <v>304</v>
      </c>
      <c r="B136" s="25"/>
      <c r="C136" s="26"/>
      <c r="D136" s="26"/>
      <c r="E136" s="26"/>
      <c r="F136" s="26"/>
      <c r="G136" s="26"/>
    </row>
    <row r="137" spans="1:7" ht="24.95" customHeight="1" x14ac:dyDescent="0.15">
      <c r="A137" s="25" t="s">
        <v>305</v>
      </c>
      <c r="B137" s="25"/>
      <c r="C137" s="26"/>
      <c r="D137" s="26"/>
      <c r="E137" s="26"/>
      <c r="F137" s="26"/>
      <c r="G137" s="26"/>
    </row>
    <row r="138" spans="1:7" ht="24.95" customHeight="1" x14ac:dyDescent="0.15">
      <c r="A138" s="25" t="s">
        <v>307</v>
      </c>
      <c r="B138" s="25"/>
      <c r="C138" s="26"/>
      <c r="D138" s="26"/>
      <c r="E138" s="26"/>
      <c r="F138" s="26"/>
      <c r="G138" s="26"/>
    </row>
    <row r="139" spans="1:7" ht="15" customHeight="1" x14ac:dyDescent="0.15"/>
    <row r="140" spans="1:7" ht="50.1" customHeight="1" x14ac:dyDescent="0.15">
      <c r="A140" s="16" t="s">
        <v>340</v>
      </c>
      <c r="B140" s="16"/>
      <c r="C140" s="16"/>
      <c r="D140" s="16"/>
      <c r="E140" s="16"/>
      <c r="F140" s="16"/>
      <c r="G140" s="16"/>
    </row>
    <row r="141" spans="1:7" ht="15" customHeight="1" x14ac:dyDescent="0.15"/>
    <row r="142" spans="1:7" ht="50.1" customHeight="1" x14ac:dyDescent="0.15">
      <c r="A142" s="6" t="s">
        <v>207</v>
      </c>
      <c r="B142" s="21" t="s">
        <v>40</v>
      </c>
      <c r="C142" s="21"/>
      <c r="D142" s="21"/>
      <c r="E142" s="6" t="s">
        <v>341</v>
      </c>
      <c r="F142" s="6" t="s">
        <v>342</v>
      </c>
      <c r="G142" s="6" t="s">
        <v>343</v>
      </c>
    </row>
    <row r="143" spans="1:7" ht="24.95" customHeight="1" x14ac:dyDescent="0.15">
      <c r="A143" s="6" t="s">
        <v>56</v>
      </c>
      <c r="B143" s="6" t="s">
        <v>56</v>
      </c>
      <c r="C143" s="6" t="s">
        <v>56</v>
      </c>
      <c r="D143" s="6" t="s">
        <v>56</v>
      </c>
      <c r="E143" s="6" t="s">
        <v>56</v>
      </c>
      <c r="F143" s="6" t="s">
        <v>56</v>
      </c>
      <c r="G143" s="6" t="s">
        <v>56</v>
      </c>
    </row>
    <row r="144" spans="1:7" ht="24.95" customHeight="1" x14ac:dyDescent="0.15"/>
    <row r="145" spans="1:7" ht="20.100000000000001" customHeight="1" x14ac:dyDescent="0.15">
      <c r="A145" s="25" t="s">
        <v>304</v>
      </c>
      <c r="B145" s="25"/>
      <c r="C145" s="26" t="s">
        <v>146</v>
      </c>
      <c r="D145" s="26"/>
      <c r="E145" s="26"/>
      <c r="F145" s="26"/>
      <c r="G145" s="26"/>
    </row>
    <row r="146" spans="1:7" ht="20.100000000000001" customHeight="1" x14ac:dyDescent="0.15">
      <c r="A146" s="25" t="s">
        <v>305</v>
      </c>
      <c r="B146" s="25"/>
      <c r="C146" s="26" t="s">
        <v>333</v>
      </c>
      <c r="D146" s="26"/>
      <c r="E146" s="26"/>
      <c r="F146" s="26"/>
      <c r="G146" s="26"/>
    </row>
    <row r="147" spans="1:7" ht="24.95" customHeight="1" x14ac:dyDescent="0.15">
      <c r="A147" s="25" t="s">
        <v>307</v>
      </c>
      <c r="B147" s="25"/>
      <c r="C147" s="26" t="s">
        <v>271</v>
      </c>
      <c r="D147" s="26"/>
      <c r="E147" s="26"/>
      <c r="F147" s="26"/>
      <c r="G147" s="26"/>
    </row>
    <row r="148" spans="1:7" ht="15" customHeight="1" x14ac:dyDescent="0.15"/>
    <row r="149" spans="1:7" ht="24.95" customHeight="1" x14ac:dyDescent="0.15">
      <c r="A149" s="16" t="s">
        <v>364</v>
      </c>
      <c r="B149" s="16"/>
      <c r="C149" s="16"/>
      <c r="D149" s="16"/>
      <c r="E149" s="16"/>
      <c r="F149" s="16"/>
      <c r="G149" s="16"/>
    </row>
    <row r="150" spans="1:7" ht="15" customHeight="1" x14ac:dyDescent="0.15"/>
    <row r="151" spans="1:7" ht="60" customHeight="1" x14ac:dyDescent="0.15">
      <c r="A151" s="6" t="s">
        <v>207</v>
      </c>
      <c r="B151" s="21" t="s">
        <v>345</v>
      </c>
      <c r="C151" s="21"/>
      <c r="D151" s="21"/>
      <c r="E151" s="6" t="s">
        <v>365</v>
      </c>
      <c r="F151" s="6" t="s">
        <v>366</v>
      </c>
      <c r="G151" s="6" t="s">
        <v>367</v>
      </c>
    </row>
    <row r="152" spans="1:7" ht="15" customHeight="1" x14ac:dyDescent="0.15">
      <c r="A152" s="6">
        <v>1</v>
      </c>
      <c r="B152" s="21">
        <v>2</v>
      </c>
      <c r="C152" s="21"/>
      <c r="D152" s="21"/>
      <c r="E152" s="6">
        <v>3</v>
      </c>
      <c r="F152" s="6">
        <v>4</v>
      </c>
      <c r="G152" s="6">
        <v>5</v>
      </c>
    </row>
    <row r="153" spans="1:7" ht="20.100000000000001" customHeight="1" x14ac:dyDescent="0.15">
      <c r="A153" s="6" t="s">
        <v>321</v>
      </c>
      <c r="B153" s="20" t="s">
        <v>368</v>
      </c>
      <c r="C153" s="20"/>
      <c r="D153" s="20"/>
      <c r="E153" s="9">
        <v>77422.73</v>
      </c>
      <c r="F153" s="9">
        <v>22</v>
      </c>
      <c r="G153" s="9">
        <v>17033</v>
      </c>
    </row>
    <row r="154" spans="1:7" ht="24.95" customHeight="1" x14ac:dyDescent="0.15">
      <c r="A154" s="27" t="s">
        <v>332</v>
      </c>
      <c r="B154" s="27"/>
      <c r="C154" s="27"/>
      <c r="D154" s="27"/>
      <c r="E154" s="27"/>
      <c r="F154" s="27"/>
      <c r="G154" s="11">
        <f>SUBTOTAL(9,G153:G153)</f>
        <v>17033</v>
      </c>
    </row>
    <row r="155" spans="1:7" ht="24.95" customHeight="1" x14ac:dyDescent="0.15"/>
    <row r="156" spans="1:7" ht="20.100000000000001" customHeight="1" x14ac:dyDescent="0.15">
      <c r="A156" s="25" t="s">
        <v>304</v>
      </c>
      <c r="B156" s="25"/>
      <c r="C156" s="26" t="s">
        <v>143</v>
      </c>
      <c r="D156" s="26"/>
      <c r="E156" s="26"/>
      <c r="F156" s="26"/>
      <c r="G156" s="26"/>
    </row>
    <row r="157" spans="1:7" ht="20.100000000000001" customHeight="1" x14ac:dyDescent="0.15">
      <c r="A157" s="25" t="s">
        <v>305</v>
      </c>
      <c r="B157" s="25"/>
      <c r="C157" s="26" t="s">
        <v>333</v>
      </c>
      <c r="D157" s="26"/>
      <c r="E157" s="26"/>
      <c r="F157" s="26"/>
      <c r="G157" s="26"/>
    </row>
    <row r="158" spans="1:7" ht="24.95" customHeight="1" x14ac:dyDescent="0.15">
      <c r="A158" s="25" t="s">
        <v>307</v>
      </c>
      <c r="B158" s="25"/>
      <c r="C158" s="26" t="s">
        <v>271</v>
      </c>
      <c r="D158" s="26"/>
      <c r="E158" s="26"/>
      <c r="F158" s="26"/>
      <c r="G158" s="26"/>
    </row>
    <row r="159" spans="1:7" ht="15" customHeight="1" x14ac:dyDescent="0.15"/>
    <row r="160" spans="1:7" ht="24.95" customHeight="1" x14ac:dyDescent="0.15">
      <c r="A160" s="16" t="s">
        <v>364</v>
      </c>
      <c r="B160" s="16"/>
      <c r="C160" s="16"/>
      <c r="D160" s="16"/>
      <c r="E160" s="16"/>
      <c r="F160" s="16"/>
      <c r="G160" s="16"/>
    </row>
    <row r="161" spans="1:7" ht="15" customHeight="1" x14ac:dyDescent="0.15"/>
    <row r="162" spans="1:7" ht="60" customHeight="1" x14ac:dyDescent="0.15">
      <c r="A162" s="6" t="s">
        <v>207</v>
      </c>
      <c r="B162" s="21" t="s">
        <v>345</v>
      </c>
      <c r="C162" s="21"/>
      <c r="D162" s="21"/>
      <c r="E162" s="6" t="s">
        <v>365</v>
      </c>
      <c r="F162" s="6" t="s">
        <v>366</v>
      </c>
      <c r="G162" s="6" t="s">
        <v>367</v>
      </c>
    </row>
    <row r="163" spans="1:7" ht="15" customHeight="1" x14ac:dyDescent="0.15">
      <c r="A163" s="6">
        <v>1</v>
      </c>
      <c r="B163" s="21">
        <v>2</v>
      </c>
      <c r="C163" s="21"/>
      <c r="D163" s="21"/>
      <c r="E163" s="6">
        <v>3</v>
      </c>
      <c r="F163" s="6">
        <v>4</v>
      </c>
      <c r="G163" s="6">
        <v>5</v>
      </c>
    </row>
    <row r="164" spans="1:7" ht="20.100000000000001" customHeight="1" x14ac:dyDescent="0.15">
      <c r="A164" s="6" t="s">
        <v>212</v>
      </c>
      <c r="B164" s="20" t="s">
        <v>369</v>
      </c>
      <c r="C164" s="20"/>
      <c r="D164" s="20"/>
      <c r="E164" s="9">
        <v>52819</v>
      </c>
      <c r="F164" s="9">
        <v>1</v>
      </c>
      <c r="G164" s="9">
        <v>52819</v>
      </c>
    </row>
    <row r="165" spans="1:7" ht="20.100000000000001" customHeight="1" x14ac:dyDescent="0.15">
      <c r="A165" s="6" t="s">
        <v>212</v>
      </c>
      <c r="B165" s="20" t="s">
        <v>369</v>
      </c>
      <c r="C165" s="20"/>
      <c r="D165" s="20"/>
      <c r="E165" s="9">
        <v>52819</v>
      </c>
      <c r="F165" s="9">
        <v>1</v>
      </c>
      <c r="G165" s="9">
        <v>52819</v>
      </c>
    </row>
    <row r="166" spans="1:7" ht="20.100000000000001" customHeight="1" x14ac:dyDescent="0.15">
      <c r="A166" s="6" t="s">
        <v>212</v>
      </c>
      <c r="B166" s="20" t="s">
        <v>369</v>
      </c>
      <c r="C166" s="20"/>
      <c r="D166" s="20"/>
      <c r="E166" s="9">
        <v>52819</v>
      </c>
      <c r="F166" s="9">
        <v>1</v>
      </c>
      <c r="G166" s="9">
        <v>52819</v>
      </c>
    </row>
    <row r="167" spans="1:7" ht="20.100000000000001" customHeight="1" x14ac:dyDescent="0.15">
      <c r="A167" s="6" t="s">
        <v>212</v>
      </c>
      <c r="B167" s="20" t="s">
        <v>369</v>
      </c>
      <c r="C167" s="20"/>
      <c r="D167" s="20"/>
      <c r="E167" s="9">
        <v>52819</v>
      </c>
      <c r="F167" s="9">
        <v>1</v>
      </c>
      <c r="G167" s="9">
        <v>52819</v>
      </c>
    </row>
    <row r="168" spans="1:7" ht="20.100000000000001" customHeight="1" x14ac:dyDescent="0.15">
      <c r="A168" s="6" t="s">
        <v>212</v>
      </c>
      <c r="B168" s="20" t="s">
        <v>369</v>
      </c>
      <c r="C168" s="20"/>
      <c r="D168" s="20"/>
      <c r="E168" s="9">
        <v>52819</v>
      </c>
      <c r="F168" s="9">
        <v>1</v>
      </c>
      <c r="G168" s="9">
        <v>52819</v>
      </c>
    </row>
    <row r="169" spans="1:7" ht="20.100000000000001" customHeight="1" x14ac:dyDescent="0.15">
      <c r="A169" s="6" t="s">
        <v>212</v>
      </c>
      <c r="B169" s="20" t="s">
        <v>369</v>
      </c>
      <c r="C169" s="20"/>
      <c r="D169" s="20"/>
      <c r="E169" s="9">
        <v>52819</v>
      </c>
      <c r="F169" s="9">
        <v>1</v>
      </c>
      <c r="G169" s="9">
        <v>52819</v>
      </c>
    </row>
    <row r="170" spans="1:7" ht="20.100000000000001" customHeight="1" x14ac:dyDescent="0.15">
      <c r="A170" s="6" t="s">
        <v>320</v>
      </c>
      <c r="B170" s="20" t="s">
        <v>370</v>
      </c>
      <c r="C170" s="20"/>
      <c r="D170" s="20"/>
      <c r="E170" s="9">
        <v>19596.330000000002</v>
      </c>
      <c r="F170" s="9">
        <v>1</v>
      </c>
      <c r="G170" s="9">
        <v>19596.330000000002</v>
      </c>
    </row>
    <row r="171" spans="1:7" ht="20.100000000000001" customHeight="1" x14ac:dyDescent="0.15">
      <c r="A171" s="6" t="s">
        <v>320</v>
      </c>
      <c r="B171" s="20" t="s">
        <v>370</v>
      </c>
      <c r="C171" s="20"/>
      <c r="D171" s="20"/>
      <c r="E171" s="9">
        <v>19596.349999999999</v>
      </c>
      <c r="F171" s="9">
        <v>1</v>
      </c>
      <c r="G171" s="9">
        <v>19596.349999999999</v>
      </c>
    </row>
    <row r="172" spans="1:7" ht="20.100000000000001" customHeight="1" x14ac:dyDescent="0.15">
      <c r="A172" s="6" t="s">
        <v>320</v>
      </c>
      <c r="B172" s="20" t="s">
        <v>370</v>
      </c>
      <c r="C172" s="20"/>
      <c r="D172" s="20"/>
      <c r="E172" s="9">
        <v>19596.330000000002</v>
      </c>
      <c r="F172" s="9">
        <v>1</v>
      </c>
      <c r="G172" s="9">
        <v>19596.330000000002</v>
      </c>
    </row>
    <row r="173" spans="1:7" ht="20.100000000000001" customHeight="1" x14ac:dyDescent="0.15">
      <c r="A173" s="6" t="s">
        <v>320</v>
      </c>
      <c r="B173" s="20" t="s">
        <v>370</v>
      </c>
      <c r="C173" s="20"/>
      <c r="D173" s="20"/>
      <c r="E173" s="9">
        <v>19596.330000000002</v>
      </c>
      <c r="F173" s="9">
        <v>1</v>
      </c>
      <c r="G173" s="9">
        <v>19596.330000000002</v>
      </c>
    </row>
    <row r="174" spans="1:7" ht="20.100000000000001" customHeight="1" x14ac:dyDescent="0.15">
      <c r="A174" s="6" t="s">
        <v>320</v>
      </c>
      <c r="B174" s="20" t="s">
        <v>370</v>
      </c>
      <c r="C174" s="20"/>
      <c r="D174" s="20"/>
      <c r="E174" s="9">
        <v>19596.330000000002</v>
      </c>
      <c r="F174" s="9">
        <v>1</v>
      </c>
      <c r="G174" s="9">
        <v>19596.330000000002</v>
      </c>
    </row>
    <row r="175" spans="1:7" ht="20.100000000000001" customHeight="1" x14ac:dyDescent="0.15">
      <c r="A175" s="6" t="s">
        <v>320</v>
      </c>
      <c r="B175" s="20" t="s">
        <v>370</v>
      </c>
      <c r="C175" s="20"/>
      <c r="D175" s="20"/>
      <c r="E175" s="9">
        <v>19596.330000000002</v>
      </c>
      <c r="F175" s="9">
        <v>1</v>
      </c>
      <c r="G175" s="9">
        <v>19596.330000000002</v>
      </c>
    </row>
    <row r="176" spans="1:7" ht="24.95" customHeight="1" x14ac:dyDescent="0.15">
      <c r="A176" s="27" t="s">
        <v>332</v>
      </c>
      <c r="B176" s="27"/>
      <c r="C176" s="27"/>
      <c r="D176" s="27"/>
      <c r="E176" s="27"/>
      <c r="F176" s="27"/>
      <c r="G176" s="11">
        <f>SUBTOTAL(9,G164:G175)</f>
        <v>434492.00000000006</v>
      </c>
    </row>
    <row r="177" spans="1:7" ht="24.95" customHeight="1" x14ac:dyDescent="0.15"/>
    <row r="178" spans="1:7" ht="20.100000000000001" customHeight="1" x14ac:dyDescent="0.15">
      <c r="A178" s="25" t="s">
        <v>304</v>
      </c>
      <c r="B178" s="25"/>
      <c r="C178" s="26" t="s">
        <v>146</v>
      </c>
      <c r="D178" s="26"/>
      <c r="E178" s="26"/>
      <c r="F178" s="26"/>
      <c r="G178" s="26"/>
    </row>
    <row r="179" spans="1:7" ht="20.100000000000001" customHeight="1" x14ac:dyDescent="0.15">
      <c r="A179" s="25" t="s">
        <v>305</v>
      </c>
      <c r="B179" s="25"/>
      <c r="C179" s="26" t="s">
        <v>333</v>
      </c>
      <c r="D179" s="26"/>
      <c r="E179" s="26"/>
      <c r="F179" s="26"/>
      <c r="G179" s="26"/>
    </row>
    <row r="180" spans="1:7" ht="24.95" customHeight="1" x14ac:dyDescent="0.15">
      <c r="A180" s="25" t="s">
        <v>307</v>
      </c>
      <c r="B180" s="25"/>
      <c r="C180" s="26" t="s">
        <v>274</v>
      </c>
      <c r="D180" s="26"/>
      <c r="E180" s="26"/>
      <c r="F180" s="26"/>
      <c r="G180" s="26"/>
    </row>
    <row r="181" spans="1:7" ht="15" customHeight="1" x14ac:dyDescent="0.15"/>
    <row r="182" spans="1:7" ht="24.95" customHeight="1" x14ac:dyDescent="0.15">
      <c r="A182" s="16" t="s">
        <v>364</v>
      </c>
      <c r="B182" s="16"/>
      <c r="C182" s="16"/>
      <c r="D182" s="16"/>
      <c r="E182" s="16"/>
      <c r="F182" s="16"/>
      <c r="G182" s="16"/>
    </row>
    <row r="183" spans="1:7" ht="15" customHeight="1" x14ac:dyDescent="0.15"/>
    <row r="184" spans="1:7" ht="60" customHeight="1" x14ac:dyDescent="0.15">
      <c r="A184" s="6" t="s">
        <v>207</v>
      </c>
      <c r="B184" s="21" t="s">
        <v>345</v>
      </c>
      <c r="C184" s="21"/>
      <c r="D184" s="21"/>
      <c r="E184" s="6" t="s">
        <v>365</v>
      </c>
      <c r="F184" s="6" t="s">
        <v>366</v>
      </c>
      <c r="G184" s="6" t="s">
        <v>367</v>
      </c>
    </row>
    <row r="185" spans="1:7" ht="15" customHeight="1" x14ac:dyDescent="0.15">
      <c r="A185" s="6">
        <v>1</v>
      </c>
      <c r="B185" s="21">
        <v>2</v>
      </c>
      <c r="C185" s="21"/>
      <c r="D185" s="21"/>
      <c r="E185" s="6">
        <v>3</v>
      </c>
      <c r="F185" s="6">
        <v>4</v>
      </c>
      <c r="G185" s="6">
        <v>5</v>
      </c>
    </row>
    <row r="186" spans="1:7" ht="20.100000000000001" customHeight="1" x14ac:dyDescent="0.15">
      <c r="A186" s="6" t="s">
        <v>321</v>
      </c>
      <c r="B186" s="20" t="s">
        <v>368</v>
      </c>
      <c r="C186" s="20"/>
      <c r="D186" s="20"/>
      <c r="E186" s="9">
        <v>77422.73</v>
      </c>
      <c r="F186" s="9">
        <v>22</v>
      </c>
      <c r="G186" s="9">
        <v>17033</v>
      </c>
    </row>
    <row r="187" spans="1:7" ht="24.95" customHeight="1" x14ac:dyDescent="0.15">
      <c r="A187" s="27" t="s">
        <v>332</v>
      </c>
      <c r="B187" s="27"/>
      <c r="C187" s="27"/>
      <c r="D187" s="27"/>
      <c r="E187" s="27"/>
      <c r="F187" s="27"/>
      <c r="G187" s="11">
        <f>SUBTOTAL(9,G186:G186)</f>
        <v>17033</v>
      </c>
    </row>
    <row r="188" spans="1:7" ht="24.95" customHeight="1" x14ac:dyDescent="0.15"/>
    <row r="189" spans="1:7" ht="20.100000000000001" customHeight="1" x14ac:dyDescent="0.15">
      <c r="A189" s="25" t="s">
        <v>304</v>
      </c>
      <c r="B189" s="25"/>
      <c r="C189" s="26" t="s">
        <v>149</v>
      </c>
      <c r="D189" s="26"/>
      <c r="E189" s="26"/>
      <c r="F189" s="26"/>
      <c r="G189" s="26"/>
    </row>
    <row r="190" spans="1:7" ht="20.100000000000001" customHeight="1" x14ac:dyDescent="0.15">
      <c r="A190" s="25" t="s">
        <v>305</v>
      </c>
      <c r="B190" s="25"/>
      <c r="C190" s="26" t="s">
        <v>333</v>
      </c>
      <c r="D190" s="26"/>
      <c r="E190" s="26"/>
      <c r="F190" s="26"/>
      <c r="G190" s="26"/>
    </row>
    <row r="191" spans="1:7" ht="24.95" customHeight="1" x14ac:dyDescent="0.15">
      <c r="A191" s="25" t="s">
        <v>307</v>
      </c>
      <c r="B191" s="25"/>
      <c r="C191" s="26" t="s">
        <v>274</v>
      </c>
      <c r="D191" s="26"/>
      <c r="E191" s="26"/>
      <c r="F191" s="26"/>
      <c r="G191" s="26"/>
    </row>
    <row r="192" spans="1:7" ht="15" customHeight="1" x14ac:dyDescent="0.15"/>
    <row r="193" spans="1:7" ht="24.95" customHeight="1" x14ac:dyDescent="0.15">
      <c r="A193" s="16" t="s">
        <v>371</v>
      </c>
      <c r="B193" s="16"/>
      <c r="C193" s="16"/>
      <c r="D193" s="16"/>
      <c r="E193" s="16"/>
      <c r="F193" s="16"/>
      <c r="G193" s="16"/>
    </row>
    <row r="194" spans="1:7" ht="15" customHeight="1" x14ac:dyDescent="0.15"/>
    <row r="195" spans="1:7" ht="60" customHeight="1" x14ac:dyDescent="0.15">
      <c r="A195" s="6" t="s">
        <v>207</v>
      </c>
      <c r="B195" s="21" t="s">
        <v>345</v>
      </c>
      <c r="C195" s="21"/>
      <c r="D195" s="21"/>
      <c r="E195" s="6" t="s">
        <v>365</v>
      </c>
      <c r="F195" s="6" t="s">
        <v>366</v>
      </c>
      <c r="G195" s="6" t="s">
        <v>367</v>
      </c>
    </row>
    <row r="196" spans="1:7" ht="15" customHeight="1" x14ac:dyDescent="0.15">
      <c r="A196" s="6">
        <v>1</v>
      </c>
      <c r="B196" s="21">
        <v>2</v>
      </c>
      <c r="C196" s="21"/>
      <c r="D196" s="21"/>
      <c r="E196" s="6">
        <v>3</v>
      </c>
      <c r="F196" s="6">
        <v>4</v>
      </c>
      <c r="G196" s="6">
        <v>5</v>
      </c>
    </row>
    <row r="197" spans="1:7" ht="20.100000000000001" customHeight="1" x14ac:dyDescent="0.15">
      <c r="A197" s="6" t="s">
        <v>326</v>
      </c>
      <c r="B197" s="20" t="s">
        <v>372</v>
      </c>
      <c r="C197" s="20"/>
      <c r="D197" s="20"/>
      <c r="E197" s="9">
        <v>1000</v>
      </c>
      <c r="F197" s="9">
        <v>100</v>
      </c>
      <c r="G197" s="9">
        <v>1000</v>
      </c>
    </row>
    <row r="198" spans="1:7" ht="20.100000000000001" customHeight="1" x14ac:dyDescent="0.15">
      <c r="A198" s="6" t="s">
        <v>327</v>
      </c>
      <c r="B198" s="20" t="s">
        <v>372</v>
      </c>
      <c r="C198" s="20"/>
      <c r="D198" s="20"/>
      <c r="E198" s="9">
        <v>1000</v>
      </c>
      <c r="F198" s="9">
        <v>100</v>
      </c>
      <c r="G198" s="9">
        <v>1000</v>
      </c>
    </row>
    <row r="199" spans="1:7" ht="24.95" customHeight="1" x14ac:dyDescent="0.15">
      <c r="A199" s="27" t="s">
        <v>332</v>
      </c>
      <c r="B199" s="27"/>
      <c r="C199" s="27"/>
      <c r="D199" s="27"/>
      <c r="E199" s="27"/>
      <c r="F199" s="27"/>
      <c r="G199" s="11">
        <f>SUBTOTAL(9,G197:G198)</f>
        <v>2000</v>
      </c>
    </row>
    <row r="200" spans="1:7" ht="24.95" customHeight="1" x14ac:dyDescent="0.15"/>
    <row r="201" spans="1:7" ht="20.100000000000001" customHeight="1" x14ac:dyDescent="0.15">
      <c r="A201" s="25" t="s">
        <v>304</v>
      </c>
      <c r="B201" s="25"/>
      <c r="C201" s="26" t="s">
        <v>143</v>
      </c>
      <c r="D201" s="26"/>
      <c r="E201" s="26"/>
      <c r="F201" s="26"/>
      <c r="G201" s="26"/>
    </row>
    <row r="202" spans="1:7" ht="20.100000000000001" customHeight="1" x14ac:dyDescent="0.15">
      <c r="A202" s="25" t="s">
        <v>305</v>
      </c>
      <c r="B202" s="25"/>
      <c r="C202" s="26" t="s">
        <v>333</v>
      </c>
      <c r="D202" s="26"/>
      <c r="E202" s="26"/>
      <c r="F202" s="26"/>
      <c r="G202" s="26"/>
    </row>
    <row r="203" spans="1:7" ht="24.95" customHeight="1" x14ac:dyDescent="0.15">
      <c r="A203" s="25" t="s">
        <v>307</v>
      </c>
      <c r="B203" s="25"/>
      <c r="C203" s="26" t="s">
        <v>274</v>
      </c>
      <c r="D203" s="26"/>
      <c r="E203" s="26"/>
      <c r="F203" s="26"/>
      <c r="G203" s="26"/>
    </row>
    <row r="204" spans="1:7" ht="15" customHeight="1" x14ac:dyDescent="0.15"/>
    <row r="205" spans="1:7" ht="24.95" customHeight="1" x14ac:dyDescent="0.15">
      <c r="A205" s="16" t="s">
        <v>364</v>
      </c>
      <c r="B205" s="16"/>
      <c r="C205" s="16"/>
      <c r="D205" s="16"/>
      <c r="E205" s="16"/>
      <c r="F205" s="16"/>
      <c r="G205" s="16"/>
    </row>
    <row r="206" spans="1:7" ht="15" customHeight="1" x14ac:dyDescent="0.15"/>
    <row r="207" spans="1:7" ht="60" customHeight="1" x14ac:dyDescent="0.15">
      <c r="A207" s="6" t="s">
        <v>207</v>
      </c>
      <c r="B207" s="21" t="s">
        <v>345</v>
      </c>
      <c r="C207" s="21"/>
      <c r="D207" s="21"/>
      <c r="E207" s="6" t="s">
        <v>365</v>
      </c>
      <c r="F207" s="6" t="s">
        <v>366</v>
      </c>
      <c r="G207" s="6" t="s">
        <v>367</v>
      </c>
    </row>
    <row r="208" spans="1:7" ht="15" customHeight="1" x14ac:dyDescent="0.15">
      <c r="A208" s="6">
        <v>1</v>
      </c>
      <c r="B208" s="21">
        <v>2</v>
      </c>
      <c r="C208" s="21"/>
      <c r="D208" s="21"/>
      <c r="E208" s="6">
        <v>3</v>
      </c>
      <c r="F208" s="6">
        <v>4</v>
      </c>
      <c r="G208" s="6">
        <v>5</v>
      </c>
    </row>
    <row r="209" spans="1:7" ht="20.100000000000001" customHeight="1" x14ac:dyDescent="0.15">
      <c r="A209" s="6" t="s">
        <v>212</v>
      </c>
      <c r="B209" s="20" t="s">
        <v>369</v>
      </c>
      <c r="C209" s="20"/>
      <c r="D209" s="20"/>
      <c r="E209" s="9">
        <v>49194.5</v>
      </c>
      <c r="F209" s="9">
        <v>1</v>
      </c>
      <c r="G209" s="9">
        <v>49194.5</v>
      </c>
    </row>
    <row r="210" spans="1:7" ht="20.100000000000001" customHeight="1" x14ac:dyDescent="0.15">
      <c r="A210" s="6" t="s">
        <v>212</v>
      </c>
      <c r="B210" s="20" t="s">
        <v>369</v>
      </c>
      <c r="C210" s="20"/>
      <c r="D210" s="20"/>
      <c r="E210" s="9">
        <v>49194.5</v>
      </c>
      <c r="F210" s="9">
        <v>1</v>
      </c>
      <c r="G210" s="9">
        <v>49194.5</v>
      </c>
    </row>
    <row r="211" spans="1:7" ht="20.100000000000001" customHeight="1" x14ac:dyDescent="0.15">
      <c r="A211" s="6" t="s">
        <v>212</v>
      </c>
      <c r="B211" s="20" t="s">
        <v>369</v>
      </c>
      <c r="C211" s="20"/>
      <c r="D211" s="20"/>
      <c r="E211" s="9">
        <v>49194.5</v>
      </c>
      <c r="F211" s="9">
        <v>1</v>
      </c>
      <c r="G211" s="9">
        <v>49194.5</v>
      </c>
    </row>
    <row r="212" spans="1:7" ht="20.100000000000001" customHeight="1" x14ac:dyDescent="0.15">
      <c r="A212" s="6" t="s">
        <v>212</v>
      </c>
      <c r="B212" s="20" t="s">
        <v>369</v>
      </c>
      <c r="C212" s="20"/>
      <c r="D212" s="20"/>
      <c r="E212" s="9">
        <v>49194.5</v>
      </c>
      <c r="F212" s="9">
        <v>1</v>
      </c>
      <c r="G212" s="9">
        <v>49194.5</v>
      </c>
    </row>
    <row r="213" spans="1:7" ht="20.100000000000001" customHeight="1" x14ac:dyDescent="0.15">
      <c r="A213" s="6" t="s">
        <v>212</v>
      </c>
      <c r="B213" s="20" t="s">
        <v>369</v>
      </c>
      <c r="C213" s="20"/>
      <c r="D213" s="20"/>
      <c r="E213" s="9">
        <v>49194.5</v>
      </c>
      <c r="F213" s="9">
        <v>1</v>
      </c>
      <c r="G213" s="9">
        <v>49194.5</v>
      </c>
    </row>
    <row r="214" spans="1:7" ht="20.100000000000001" customHeight="1" x14ac:dyDescent="0.15">
      <c r="A214" s="6" t="s">
        <v>212</v>
      </c>
      <c r="B214" s="20" t="s">
        <v>369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320</v>
      </c>
      <c r="B215" s="20" t="s">
        <v>370</v>
      </c>
      <c r="C215" s="20"/>
      <c r="D215" s="20"/>
      <c r="E215" s="9">
        <v>31000</v>
      </c>
      <c r="F215" s="9">
        <v>1</v>
      </c>
      <c r="G215" s="9">
        <v>31000</v>
      </c>
    </row>
    <row r="216" spans="1:7" ht="20.100000000000001" customHeight="1" x14ac:dyDescent="0.15">
      <c r="A216" s="6" t="s">
        <v>320</v>
      </c>
      <c r="B216" s="20" t="s">
        <v>370</v>
      </c>
      <c r="C216" s="20"/>
      <c r="D216" s="20"/>
      <c r="E216" s="9">
        <v>31000</v>
      </c>
      <c r="F216" s="9">
        <v>1</v>
      </c>
      <c r="G216" s="9">
        <v>31000</v>
      </c>
    </row>
    <row r="217" spans="1:7" ht="20.100000000000001" customHeight="1" x14ac:dyDescent="0.15">
      <c r="A217" s="6" t="s">
        <v>320</v>
      </c>
      <c r="B217" s="20" t="s">
        <v>370</v>
      </c>
      <c r="C217" s="20"/>
      <c r="D217" s="20"/>
      <c r="E217" s="9">
        <v>31000</v>
      </c>
      <c r="F217" s="9">
        <v>1</v>
      </c>
      <c r="G217" s="9">
        <v>31000</v>
      </c>
    </row>
    <row r="218" spans="1:7" ht="20.100000000000001" customHeight="1" x14ac:dyDescent="0.15">
      <c r="A218" s="6" t="s">
        <v>320</v>
      </c>
      <c r="B218" s="20" t="s">
        <v>370</v>
      </c>
      <c r="C218" s="20"/>
      <c r="D218" s="20"/>
      <c r="E218" s="9">
        <v>31000</v>
      </c>
      <c r="F218" s="9">
        <v>1</v>
      </c>
      <c r="G218" s="9">
        <v>31000</v>
      </c>
    </row>
    <row r="219" spans="1:7" ht="20.100000000000001" customHeight="1" x14ac:dyDescent="0.15">
      <c r="A219" s="6" t="s">
        <v>320</v>
      </c>
      <c r="B219" s="20" t="s">
        <v>370</v>
      </c>
      <c r="C219" s="20"/>
      <c r="D219" s="20"/>
      <c r="E219" s="9">
        <v>31000</v>
      </c>
      <c r="F219" s="9">
        <v>1</v>
      </c>
      <c r="G219" s="9">
        <v>31000</v>
      </c>
    </row>
    <row r="220" spans="1:7" ht="20.100000000000001" customHeight="1" x14ac:dyDescent="0.15">
      <c r="A220" s="6" t="s">
        <v>320</v>
      </c>
      <c r="B220" s="20" t="s">
        <v>370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4.95" customHeight="1" x14ac:dyDescent="0.15">
      <c r="A221" s="27" t="s">
        <v>332</v>
      </c>
      <c r="B221" s="27"/>
      <c r="C221" s="27"/>
      <c r="D221" s="27"/>
      <c r="E221" s="27"/>
      <c r="F221" s="27"/>
      <c r="G221" s="11">
        <f>SUBTOTAL(9,G209:G220)</f>
        <v>481167</v>
      </c>
    </row>
    <row r="222" spans="1:7" ht="24.95" customHeight="1" x14ac:dyDescent="0.15"/>
    <row r="223" spans="1:7" ht="20.100000000000001" customHeight="1" x14ac:dyDescent="0.15">
      <c r="A223" s="25" t="s">
        <v>304</v>
      </c>
      <c r="B223" s="25"/>
      <c r="C223" s="26" t="s">
        <v>146</v>
      </c>
      <c r="D223" s="26"/>
      <c r="E223" s="26"/>
      <c r="F223" s="26"/>
      <c r="G223" s="26"/>
    </row>
    <row r="224" spans="1:7" ht="20.100000000000001" customHeight="1" x14ac:dyDescent="0.15">
      <c r="A224" s="25" t="s">
        <v>305</v>
      </c>
      <c r="B224" s="25"/>
      <c r="C224" s="26" t="s">
        <v>333</v>
      </c>
      <c r="D224" s="26"/>
      <c r="E224" s="26"/>
      <c r="F224" s="26"/>
      <c r="G224" s="26"/>
    </row>
    <row r="225" spans="1:7" ht="24.95" customHeight="1" x14ac:dyDescent="0.15">
      <c r="A225" s="25" t="s">
        <v>307</v>
      </c>
      <c r="B225" s="25"/>
      <c r="C225" s="26" t="s">
        <v>277</v>
      </c>
      <c r="D225" s="26"/>
      <c r="E225" s="26"/>
      <c r="F225" s="26"/>
      <c r="G225" s="26"/>
    </row>
    <row r="226" spans="1:7" ht="15" customHeight="1" x14ac:dyDescent="0.15"/>
    <row r="227" spans="1:7" ht="24.95" customHeight="1" x14ac:dyDescent="0.15">
      <c r="A227" s="16" t="s">
        <v>364</v>
      </c>
      <c r="B227" s="16"/>
      <c r="C227" s="16"/>
      <c r="D227" s="16"/>
      <c r="E227" s="16"/>
      <c r="F227" s="16"/>
      <c r="G227" s="16"/>
    </row>
    <row r="228" spans="1:7" ht="15" customHeight="1" x14ac:dyDescent="0.15"/>
    <row r="229" spans="1:7" ht="60" customHeight="1" x14ac:dyDescent="0.15">
      <c r="A229" s="6" t="s">
        <v>207</v>
      </c>
      <c r="B229" s="21" t="s">
        <v>345</v>
      </c>
      <c r="C229" s="21"/>
      <c r="D229" s="21"/>
      <c r="E229" s="6" t="s">
        <v>365</v>
      </c>
      <c r="F229" s="6" t="s">
        <v>366</v>
      </c>
      <c r="G229" s="6" t="s">
        <v>367</v>
      </c>
    </row>
    <row r="230" spans="1:7" ht="15" customHeight="1" x14ac:dyDescent="0.15">
      <c r="A230" s="6">
        <v>1</v>
      </c>
      <c r="B230" s="21">
        <v>2</v>
      </c>
      <c r="C230" s="21"/>
      <c r="D230" s="21"/>
      <c r="E230" s="6">
        <v>3</v>
      </c>
      <c r="F230" s="6">
        <v>4</v>
      </c>
      <c r="G230" s="6">
        <v>5</v>
      </c>
    </row>
    <row r="231" spans="1:7" ht="20.100000000000001" customHeight="1" x14ac:dyDescent="0.15">
      <c r="A231" s="6" t="s">
        <v>321</v>
      </c>
      <c r="B231" s="20" t="s">
        <v>368</v>
      </c>
      <c r="C231" s="20"/>
      <c r="D231" s="20"/>
      <c r="E231" s="9">
        <v>77422.73</v>
      </c>
      <c r="F231" s="9">
        <v>22</v>
      </c>
      <c r="G231" s="9">
        <v>17033</v>
      </c>
    </row>
    <row r="232" spans="1:7" ht="24.95" customHeight="1" x14ac:dyDescent="0.15">
      <c r="A232" s="27" t="s">
        <v>332</v>
      </c>
      <c r="B232" s="27"/>
      <c r="C232" s="27"/>
      <c r="D232" s="27"/>
      <c r="E232" s="27"/>
      <c r="F232" s="27"/>
      <c r="G232" s="11">
        <f>SUBTOTAL(9,G231:G231)</f>
        <v>17033</v>
      </c>
    </row>
    <row r="233" spans="1:7" ht="24.95" customHeight="1" x14ac:dyDescent="0.15"/>
    <row r="234" spans="1:7" ht="20.100000000000001" customHeight="1" x14ac:dyDescent="0.15">
      <c r="A234" s="25" t="s">
        <v>304</v>
      </c>
      <c r="B234" s="25"/>
      <c r="C234" s="26" t="s">
        <v>149</v>
      </c>
      <c r="D234" s="26"/>
      <c r="E234" s="26"/>
      <c r="F234" s="26"/>
      <c r="G234" s="26"/>
    </row>
    <row r="235" spans="1:7" ht="20.100000000000001" customHeight="1" x14ac:dyDescent="0.15">
      <c r="A235" s="25" t="s">
        <v>305</v>
      </c>
      <c r="B235" s="25"/>
      <c r="C235" s="26" t="s">
        <v>333</v>
      </c>
      <c r="D235" s="26"/>
      <c r="E235" s="26"/>
      <c r="F235" s="26"/>
      <c r="G235" s="26"/>
    </row>
    <row r="236" spans="1:7" ht="24.95" customHeight="1" x14ac:dyDescent="0.15">
      <c r="A236" s="25" t="s">
        <v>307</v>
      </c>
      <c r="B236" s="25"/>
      <c r="C236" s="26" t="s">
        <v>277</v>
      </c>
      <c r="D236" s="26"/>
      <c r="E236" s="26"/>
      <c r="F236" s="26"/>
      <c r="G236" s="26"/>
    </row>
    <row r="237" spans="1:7" ht="15" customHeight="1" x14ac:dyDescent="0.15"/>
    <row r="238" spans="1:7" ht="24.95" customHeight="1" x14ac:dyDescent="0.15">
      <c r="A238" s="16" t="s">
        <v>371</v>
      </c>
      <c r="B238" s="16"/>
      <c r="C238" s="16"/>
      <c r="D238" s="16"/>
      <c r="E238" s="16"/>
      <c r="F238" s="16"/>
      <c r="G238" s="16"/>
    </row>
    <row r="239" spans="1:7" ht="15" customHeight="1" x14ac:dyDescent="0.15"/>
    <row r="240" spans="1:7" ht="60" customHeight="1" x14ac:dyDescent="0.15">
      <c r="A240" s="6" t="s">
        <v>207</v>
      </c>
      <c r="B240" s="21" t="s">
        <v>345</v>
      </c>
      <c r="C240" s="21"/>
      <c r="D240" s="21"/>
      <c r="E240" s="6" t="s">
        <v>365</v>
      </c>
      <c r="F240" s="6" t="s">
        <v>366</v>
      </c>
      <c r="G240" s="6" t="s">
        <v>367</v>
      </c>
    </row>
    <row r="241" spans="1:7" ht="15" customHeight="1" x14ac:dyDescent="0.15">
      <c r="A241" s="6">
        <v>1</v>
      </c>
      <c r="B241" s="21">
        <v>2</v>
      </c>
      <c r="C241" s="21"/>
      <c r="D241" s="21"/>
      <c r="E241" s="6">
        <v>3</v>
      </c>
      <c r="F241" s="6">
        <v>4</v>
      </c>
      <c r="G241" s="6">
        <v>5</v>
      </c>
    </row>
    <row r="242" spans="1:7" ht="20.100000000000001" customHeight="1" x14ac:dyDescent="0.15">
      <c r="A242" s="6" t="s">
        <v>326</v>
      </c>
      <c r="B242" s="20" t="s">
        <v>372</v>
      </c>
      <c r="C242" s="20"/>
      <c r="D242" s="20"/>
      <c r="E242" s="9">
        <v>1000</v>
      </c>
      <c r="F242" s="9">
        <v>100</v>
      </c>
      <c r="G242" s="9">
        <v>1000</v>
      </c>
    </row>
    <row r="243" spans="1:7" ht="20.100000000000001" customHeight="1" x14ac:dyDescent="0.15">
      <c r="A243" s="6" t="s">
        <v>327</v>
      </c>
      <c r="B243" s="20" t="s">
        <v>372</v>
      </c>
      <c r="C243" s="20"/>
      <c r="D243" s="20"/>
      <c r="E243" s="9">
        <v>1000</v>
      </c>
      <c r="F243" s="9">
        <v>100</v>
      </c>
      <c r="G243" s="9">
        <v>1000</v>
      </c>
    </row>
    <row r="244" spans="1:7" ht="24.95" customHeight="1" x14ac:dyDescent="0.15">
      <c r="A244" s="27" t="s">
        <v>332</v>
      </c>
      <c r="B244" s="27"/>
      <c r="C244" s="27"/>
      <c r="D244" s="27"/>
      <c r="E244" s="27"/>
      <c r="F244" s="27"/>
      <c r="G244" s="11">
        <f>SUBTOTAL(9,G242:G243)</f>
        <v>2000</v>
      </c>
    </row>
    <row r="245" spans="1:7" ht="24.95" customHeight="1" x14ac:dyDescent="0.15"/>
    <row r="246" spans="1:7" ht="20.100000000000001" customHeight="1" x14ac:dyDescent="0.15">
      <c r="A246" s="25" t="s">
        <v>304</v>
      </c>
      <c r="B246" s="25"/>
      <c r="C246" s="26" t="s">
        <v>143</v>
      </c>
      <c r="D246" s="26"/>
      <c r="E246" s="26"/>
      <c r="F246" s="26"/>
      <c r="G246" s="26"/>
    </row>
    <row r="247" spans="1:7" ht="20.100000000000001" customHeight="1" x14ac:dyDescent="0.15">
      <c r="A247" s="25" t="s">
        <v>305</v>
      </c>
      <c r="B247" s="25"/>
      <c r="C247" s="26" t="s">
        <v>333</v>
      </c>
      <c r="D247" s="26"/>
      <c r="E247" s="26"/>
      <c r="F247" s="26"/>
      <c r="G247" s="26"/>
    </row>
    <row r="248" spans="1:7" ht="24.95" customHeight="1" x14ac:dyDescent="0.15">
      <c r="A248" s="25" t="s">
        <v>307</v>
      </c>
      <c r="B248" s="25"/>
      <c r="C248" s="26" t="s">
        <v>277</v>
      </c>
      <c r="D248" s="26"/>
      <c r="E248" s="26"/>
      <c r="F248" s="26"/>
      <c r="G248" s="26"/>
    </row>
    <row r="249" spans="1:7" ht="15" customHeight="1" x14ac:dyDescent="0.15"/>
    <row r="250" spans="1:7" ht="24.95" customHeight="1" x14ac:dyDescent="0.15">
      <c r="A250" s="16" t="s">
        <v>364</v>
      </c>
      <c r="B250" s="16"/>
      <c r="C250" s="16"/>
      <c r="D250" s="16"/>
      <c r="E250" s="16"/>
      <c r="F250" s="16"/>
      <c r="G250" s="16"/>
    </row>
    <row r="251" spans="1:7" ht="15" customHeight="1" x14ac:dyDescent="0.15"/>
    <row r="252" spans="1:7" ht="60" customHeight="1" x14ac:dyDescent="0.15">
      <c r="A252" s="6" t="s">
        <v>207</v>
      </c>
      <c r="B252" s="21" t="s">
        <v>345</v>
      </c>
      <c r="C252" s="21"/>
      <c r="D252" s="21"/>
      <c r="E252" s="6" t="s">
        <v>365</v>
      </c>
      <c r="F252" s="6" t="s">
        <v>366</v>
      </c>
      <c r="G252" s="6" t="s">
        <v>367</v>
      </c>
    </row>
    <row r="253" spans="1:7" ht="15" customHeight="1" x14ac:dyDescent="0.15">
      <c r="A253" s="6">
        <v>1</v>
      </c>
      <c r="B253" s="21">
        <v>2</v>
      </c>
      <c r="C253" s="21"/>
      <c r="D253" s="21"/>
      <c r="E253" s="6">
        <v>3</v>
      </c>
      <c r="F253" s="6">
        <v>4</v>
      </c>
      <c r="G253" s="6">
        <v>5</v>
      </c>
    </row>
    <row r="254" spans="1:7" ht="20.100000000000001" customHeight="1" x14ac:dyDescent="0.15">
      <c r="A254" s="6" t="s">
        <v>212</v>
      </c>
      <c r="B254" s="20" t="s">
        <v>369</v>
      </c>
      <c r="C254" s="20"/>
      <c r="D254" s="20"/>
      <c r="E254" s="9">
        <v>49194.5</v>
      </c>
      <c r="F254" s="9">
        <v>1</v>
      </c>
      <c r="G254" s="9">
        <v>49194.5</v>
      </c>
    </row>
    <row r="255" spans="1:7" ht="20.100000000000001" customHeight="1" x14ac:dyDescent="0.15">
      <c r="A255" s="6" t="s">
        <v>212</v>
      </c>
      <c r="B255" s="20" t="s">
        <v>369</v>
      </c>
      <c r="C255" s="20"/>
      <c r="D255" s="20"/>
      <c r="E255" s="9">
        <v>49194.5</v>
      </c>
      <c r="F255" s="9">
        <v>1</v>
      </c>
      <c r="G255" s="9">
        <v>49194.5</v>
      </c>
    </row>
    <row r="256" spans="1:7" ht="20.100000000000001" customHeight="1" x14ac:dyDescent="0.15">
      <c r="A256" s="6" t="s">
        <v>212</v>
      </c>
      <c r="B256" s="20" t="s">
        <v>369</v>
      </c>
      <c r="C256" s="20"/>
      <c r="D256" s="20"/>
      <c r="E256" s="9">
        <v>49194.5</v>
      </c>
      <c r="F256" s="9">
        <v>1</v>
      </c>
      <c r="G256" s="9">
        <v>49194.5</v>
      </c>
    </row>
    <row r="257" spans="1:7" ht="20.100000000000001" customHeight="1" x14ac:dyDescent="0.15">
      <c r="A257" s="6" t="s">
        <v>212</v>
      </c>
      <c r="B257" s="20" t="s">
        <v>369</v>
      </c>
      <c r="C257" s="20"/>
      <c r="D257" s="20"/>
      <c r="E257" s="9">
        <v>49194.5</v>
      </c>
      <c r="F257" s="9">
        <v>1</v>
      </c>
      <c r="G257" s="9">
        <v>49194.5</v>
      </c>
    </row>
    <row r="258" spans="1:7" ht="20.100000000000001" customHeight="1" x14ac:dyDescent="0.15">
      <c r="A258" s="6" t="s">
        <v>212</v>
      </c>
      <c r="B258" s="20" t="s">
        <v>369</v>
      </c>
      <c r="C258" s="20"/>
      <c r="D258" s="20"/>
      <c r="E258" s="9">
        <v>49194.5</v>
      </c>
      <c r="F258" s="9">
        <v>1</v>
      </c>
      <c r="G258" s="9">
        <v>49194.5</v>
      </c>
    </row>
    <row r="259" spans="1:7" ht="20.100000000000001" customHeight="1" x14ac:dyDescent="0.15">
      <c r="A259" s="6" t="s">
        <v>212</v>
      </c>
      <c r="B259" s="20" t="s">
        <v>369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320</v>
      </c>
      <c r="B260" s="20" t="s">
        <v>370</v>
      </c>
      <c r="C260" s="20"/>
      <c r="D260" s="20"/>
      <c r="E260" s="9">
        <v>31000</v>
      </c>
      <c r="F260" s="9">
        <v>1</v>
      </c>
      <c r="G260" s="9">
        <v>31000</v>
      </c>
    </row>
    <row r="261" spans="1:7" ht="20.100000000000001" customHeight="1" x14ac:dyDescent="0.15">
      <c r="A261" s="6" t="s">
        <v>320</v>
      </c>
      <c r="B261" s="20" t="s">
        <v>370</v>
      </c>
      <c r="C261" s="20"/>
      <c r="D261" s="20"/>
      <c r="E261" s="9">
        <v>31000</v>
      </c>
      <c r="F261" s="9">
        <v>1</v>
      </c>
      <c r="G261" s="9">
        <v>31000</v>
      </c>
    </row>
    <row r="262" spans="1:7" ht="20.100000000000001" customHeight="1" x14ac:dyDescent="0.15">
      <c r="A262" s="6" t="s">
        <v>320</v>
      </c>
      <c r="B262" s="20" t="s">
        <v>370</v>
      </c>
      <c r="C262" s="20"/>
      <c r="D262" s="20"/>
      <c r="E262" s="9">
        <v>31000</v>
      </c>
      <c r="F262" s="9">
        <v>1</v>
      </c>
      <c r="G262" s="9">
        <v>31000</v>
      </c>
    </row>
    <row r="263" spans="1:7" ht="20.100000000000001" customHeight="1" x14ac:dyDescent="0.15">
      <c r="A263" s="6" t="s">
        <v>320</v>
      </c>
      <c r="B263" s="20" t="s">
        <v>370</v>
      </c>
      <c r="C263" s="20"/>
      <c r="D263" s="20"/>
      <c r="E263" s="9">
        <v>31000</v>
      </c>
      <c r="F263" s="9">
        <v>1</v>
      </c>
      <c r="G263" s="9">
        <v>31000</v>
      </c>
    </row>
    <row r="264" spans="1:7" ht="20.100000000000001" customHeight="1" x14ac:dyDescent="0.15">
      <c r="A264" s="6" t="s">
        <v>320</v>
      </c>
      <c r="B264" s="20" t="s">
        <v>370</v>
      </c>
      <c r="C264" s="20"/>
      <c r="D264" s="20"/>
      <c r="E264" s="9">
        <v>31000</v>
      </c>
      <c r="F264" s="9">
        <v>1</v>
      </c>
      <c r="G264" s="9">
        <v>31000</v>
      </c>
    </row>
    <row r="265" spans="1:7" ht="20.100000000000001" customHeight="1" x14ac:dyDescent="0.15">
      <c r="A265" s="6" t="s">
        <v>320</v>
      </c>
      <c r="B265" s="20" t="s">
        <v>370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4.95" customHeight="1" x14ac:dyDescent="0.15">
      <c r="A266" s="27" t="s">
        <v>332</v>
      </c>
      <c r="B266" s="27"/>
      <c r="C266" s="27"/>
      <c r="D266" s="27"/>
      <c r="E266" s="27"/>
      <c r="F266" s="27"/>
      <c r="G266" s="11">
        <f>SUBTOTAL(9,G254:G265)</f>
        <v>481167</v>
      </c>
    </row>
    <row r="267" spans="1:7" ht="24.95" customHeight="1" x14ac:dyDescent="0.15"/>
    <row r="268" spans="1:7" ht="24.95" customHeight="1" x14ac:dyDescent="0.15">
      <c r="A268" s="25" t="s">
        <v>304</v>
      </c>
      <c r="B268" s="25"/>
      <c r="C268" s="26"/>
      <c r="D268" s="26"/>
      <c r="E268" s="26"/>
      <c r="F268" s="26"/>
      <c r="G268" s="26"/>
    </row>
    <row r="269" spans="1:7" ht="24.95" customHeight="1" x14ac:dyDescent="0.15">
      <c r="A269" s="25" t="s">
        <v>305</v>
      </c>
      <c r="B269" s="25"/>
      <c r="C269" s="26"/>
      <c r="D269" s="26"/>
      <c r="E269" s="26"/>
      <c r="F269" s="26"/>
      <c r="G269" s="26"/>
    </row>
    <row r="270" spans="1:7" ht="24.95" customHeight="1" x14ac:dyDescent="0.15">
      <c r="A270" s="25" t="s">
        <v>307</v>
      </c>
      <c r="B270" s="25"/>
      <c r="C270" s="26"/>
      <c r="D270" s="26"/>
      <c r="E270" s="26"/>
      <c r="F270" s="26"/>
      <c r="G270" s="26"/>
    </row>
    <row r="271" spans="1:7" ht="15" customHeight="1" x14ac:dyDescent="0.15"/>
    <row r="272" spans="1:7" ht="24.95" customHeight="1" x14ac:dyDescent="0.15">
      <c r="A272" s="16" t="s">
        <v>373</v>
      </c>
      <c r="B272" s="16"/>
      <c r="C272" s="16"/>
      <c r="D272" s="16"/>
      <c r="E272" s="16"/>
      <c r="F272" s="16"/>
      <c r="G272" s="16"/>
    </row>
    <row r="273" spans="1:7" ht="15" customHeight="1" x14ac:dyDescent="0.15"/>
    <row r="274" spans="1:7" ht="50.1" customHeight="1" x14ac:dyDescent="0.15">
      <c r="A274" s="6" t="s">
        <v>207</v>
      </c>
      <c r="B274" s="21" t="s">
        <v>40</v>
      </c>
      <c r="C274" s="21"/>
      <c r="D274" s="21"/>
      <c r="E274" s="6" t="s">
        <v>341</v>
      </c>
      <c r="F274" s="6" t="s">
        <v>342</v>
      </c>
      <c r="G274" s="6" t="s">
        <v>343</v>
      </c>
    </row>
    <row r="275" spans="1:7" ht="24.95" customHeight="1" x14ac:dyDescent="0.15">
      <c r="A275" s="6" t="s">
        <v>56</v>
      </c>
      <c r="B275" s="6" t="s">
        <v>56</v>
      </c>
      <c r="C275" s="6" t="s">
        <v>56</v>
      </c>
      <c r="D275" s="6" t="s">
        <v>56</v>
      </c>
      <c r="E275" s="6" t="s">
        <v>56</v>
      </c>
      <c r="F275" s="6" t="s">
        <v>56</v>
      </c>
      <c r="G275" s="6" t="s">
        <v>56</v>
      </c>
    </row>
    <row r="276" spans="1:7" ht="24.95" customHeight="1" x14ac:dyDescent="0.15"/>
    <row r="277" spans="1:7" ht="24.95" customHeight="1" x14ac:dyDescent="0.15">
      <c r="A277" s="25" t="s">
        <v>304</v>
      </c>
      <c r="B277" s="25"/>
      <c r="C277" s="26"/>
      <c r="D277" s="26"/>
      <c r="E277" s="26"/>
      <c r="F277" s="26"/>
      <c r="G277" s="26"/>
    </row>
    <row r="278" spans="1:7" ht="24.95" customHeight="1" x14ac:dyDescent="0.15">
      <c r="A278" s="25" t="s">
        <v>305</v>
      </c>
      <c r="B278" s="25"/>
      <c r="C278" s="26"/>
      <c r="D278" s="26"/>
      <c r="E278" s="26"/>
      <c r="F278" s="26"/>
      <c r="G278" s="26"/>
    </row>
    <row r="279" spans="1:7" ht="24.95" customHeight="1" x14ac:dyDescent="0.15">
      <c r="A279" s="25" t="s">
        <v>307</v>
      </c>
      <c r="B279" s="25"/>
      <c r="C279" s="26"/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373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6" t="s">
        <v>207</v>
      </c>
      <c r="B283" s="21" t="s">
        <v>40</v>
      </c>
      <c r="C283" s="21"/>
      <c r="D283" s="21"/>
      <c r="E283" s="6" t="s">
        <v>341</v>
      </c>
      <c r="F283" s="6" t="s">
        <v>342</v>
      </c>
      <c r="G283" s="6" t="s">
        <v>343</v>
      </c>
    </row>
    <row r="284" spans="1:7" ht="24.95" customHeight="1" x14ac:dyDescent="0.15">
      <c r="A284" s="6" t="s">
        <v>56</v>
      </c>
      <c r="B284" s="6" t="s">
        <v>56</v>
      </c>
      <c r="C284" s="6" t="s">
        <v>56</v>
      </c>
      <c r="D284" s="6" t="s">
        <v>56</v>
      </c>
      <c r="E284" s="6" t="s">
        <v>56</v>
      </c>
      <c r="F284" s="6" t="s">
        <v>56</v>
      </c>
      <c r="G284" s="6" t="s">
        <v>56</v>
      </c>
    </row>
    <row r="285" spans="1:7" ht="24.95" customHeight="1" x14ac:dyDescent="0.15"/>
    <row r="286" spans="1:7" ht="24.95" customHeight="1" x14ac:dyDescent="0.15">
      <c r="A286" s="25" t="s">
        <v>304</v>
      </c>
      <c r="B286" s="25"/>
      <c r="C286" s="26"/>
      <c r="D286" s="26"/>
      <c r="E286" s="26"/>
      <c r="F286" s="26"/>
      <c r="G286" s="26"/>
    </row>
    <row r="287" spans="1:7" ht="24.95" customHeight="1" x14ac:dyDescent="0.15">
      <c r="A287" s="25" t="s">
        <v>305</v>
      </c>
      <c r="B287" s="25"/>
      <c r="C287" s="26"/>
      <c r="D287" s="26"/>
      <c r="E287" s="26"/>
      <c r="F287" s="26"/>
      <c r="G287" s="26"/>
    </row>
    <row r="288" spans="1:7" ht="24.95" customHeight="1" x14ac:dyDescent="0.15">
      <c r="A288" s="25" t="s">
        <v>307</v>
      </c>
      <c r="B288" s="25"/>
      <c r="C288" s="26"/>
      <c r="D288" s="26"/>
      <c r="E288" s="26"/>
      <c r="F288" s="26"/>
      <c r="G288" s="26"/>
    </row>
    <row r="289" spans="1:7" ht="15" customHeight="1" x14ac:dyDescent="0.15"/>
    <row r="290" spans="1:7" ht="24.95" customHeight="1" x14ac:dyDescent="0.15">
      <c r="A290" s="16" t="s">
        <v>373</v>
      </c>
      <c r="B290" s="16"/>
      <c r="C290" s="16"/>
      <c r="D290" s="16"/>
      <c r="E290" s="16"/>
      <c r="F290" s="16"/>
      <c r="G290" s="16"/>
    </row>
    <row r="291" spans="1:7" ht="15" customHeight="1" x14ac:dyDescent="0.15"/>
    <row r="292" spans="1:7" ht="50.1" customHeight="1" x14ac:dyDescent="0.15">
      <c r="A292" s="6" t="s">
        <v>207</v>
      </c>
      <c r="B292" s="21" t="s">
        <v>40</v>
      </c>
      <c r="C292" s="21"/>
      <c r="D292" s="21"/>
      <c r="E292" s="6" t="s">
        <v>341</v>
      </c>
      <c r="F292" s="6" t="s">
        <v>342</v>
      </c>
      <c r="G292" s="6" t="s">
        <v>343</v>
      </c>
    </row>
    <row r="293" spans="1:7" ht="24.95" customHeight="1" x14ac:dyDescent="0.15">
      <c r="A293" s="6" t="s">
        <v>56</v>
      </c>
      <c r="B293" s="6" t="s">
        <v>56</v>
      </c>
      <c r="C293" s="6" t="s">
        <v>56</v>
      </c>
      <c r="D293" s="6" t="s">
        <v>56</v>
      </c>
      <c r="E293" s="6" t="s">
        <v>56</v>
      </c>
      <c r="F293" s="6" t="s">
        <v>56</v>
      </c>
      <c r="G293" s="6" t="s">
        <v>56</v>
      </c>
    </row>
    <row r="294" spans="1:7" ht="24.95" customHeight="1" x14ac:dyDescent="0.15"/>
    <row r="295" spans="1:7" ht="24.95" customHeight="1" x14ac:dyDescent="0.15">
      <c r="A295" s="25" t="s">
        <v>304</v>
      </c>
      <c r="B295" s="25"/>
      <c r="C295" s="26"/>
      <c r="D295" s="26"/>
      <c r="E295" s="26"/>
      <c r="F295" s="26"/>
      <c r="G295" s="26"/>
    </row>
    <row r="296" spans="1:7" ht="24.95" customHeight="1" x14ac:dyDescent="0.15">
      <c r="A296" s="25" t="s">
        <v>305</v>
      </c>
      <c r="B296" s="25"/>
      <c r="C296" s="26"/>
      <c r="D296" s="26"/>
      <c r="E296" s="26"/>
      <c r="F296" s="26"/>
      <c r="G296" s="26"/>
    </row>
    <row r="297" spans="1:7" ht="24.95" customHeight="1" x14ac:dyDescent="0.15">
      <c r="A297" s="25" t="s">
        <v>307</v>
      </c>
      <c r="B297" s="25"/>
      <c r="C297" s="26"/>
      <c r="D297" s="26"/>
      <c r="E297" s="26"/>
      <c r="F297" s="26"/>
      <c r="G297" s="26"/>
    </row>
    <row r="298" spans="1:7" ht="15" customHeight="1" x14ac:dyDescent="0.15"/>
    <row r="299" spans="1:7" ht="24.95" customHeight="1" x14ac:dyDescent="0.15">
      <c r="A299" s="16" t="s">
        <v>374</v>
      </c>
      <c r="B299" s="16"/>
      <c r="C299" s="16"/>
      <c r="D299" s="16"/>
      <c r="E299" s="16"/>
      <c r="F299" s="16"/>
      <c r="G299" s="16"/>
    </row>
    <row r="300" spans="1:7" ht="15" customHeight="1" x14ac:dyDescent="0.15"/>
    <row r="301" spans="1:7" ht="50.1" customHeight="1" x14ac:dyDescent="0.15">
      <c r="A301" s="6" t="s">
        <v>207</v>
      </c>
      <c r="B301" s="21" t="s">
        <v>40</v>
      </c>
      <c r="C301" s="21"/>
      <c r="D301" s="21"/>
      <c r="E301" s="6" t="s">
        <v>341</v>
      </c>
      <c r="F301" s="6" t="s">
        <v>342</v>
      </c>
      <c r="G301" s="6" t="s">
        <v>343</v>
      </c>
    </row>
    <row r="302" spans="1:7" ht="24.95" customHeight="1" x14ac:dyDescent="0.15">
      <c r="A302" s="6" t="s">
        <v>56</v>
      </c>
      <c r="B302" s="6" t="s">
        <v>56</v>
      </c>
      <c r="C302" s="6" t="s">
        <v>56</v>
      </c>
      <c r="D302" s="6" t="s">
        <v>56</v>
      </c>
      <c r="E302" s="6" t="s">
        <v>56</v>
      </c>
      <c r="F302" s="6" t="s">
        <v>56</v>
      </c>
      <c r="G302" s="6" t="s">
        <v>56</v>
      </c>
    </row>
    <row r="303" spans="1:7" ht="24.95" customHeight="1" x14ac:dyDescent="0.15"/>
    <row r="304" spans="1:7" ht="24.95" customHeight="1" x14ac:dyDescent="0.15">
      <c r="A304" s="25" t="s">
        <v>304</v>
      </c>
      <c r="B304" s="25"/>
      <c r="C304" s="26"/>
      <c r="D304" s="26"/>
      <c r="E304" s="26"/>
      <c r="F304" s="26"/>
      <c r="G304" s="26"/>
    </row>
    <row r="305" spans="1:7" ht="24.95" customHeight="1" x14ac:dyDescent="0.15">
      <c r="A305" s="25" t="s">
        <v>305</v>
      </c>
      <c r="B305" s="25"/>
      <c r="C305" s="26"/>
      <c r="D305" s="26"/>
      <c r="E305" s="26"/>
      <c r="F305" s="26"/>
      <c r="G305" s="26"/>
    </row>
    <row r="306" spans="1:7" ht="24.95" customHeight="1" x14ac:dyDescent="0.15">
      <c r="A306" s="25" t="s">
        <v>307</v>
      </c>
      <c r="B306" s="25"/>
      <c r="C306" s="26"/>
      <c r="D306" s="26"/>
      <c r="E306" s="26"/>
      <c r="F306" s="26"/>
      <c r="G306" s="26"/>
    </row>
    <row r="307" spans="1:7" ht="15" customHeight="1" x14ac:dyDescent="0.15"/>
    <row r="308" spans="1:7" ht="24.95" customHeight="1" x14ac:dyDescent="0.15">
      <c r="A308" s="16" t="s">
        <v>374</v>
      </c>
      <c r="B308" s="16"/>
      <c r="C308" s="16"/>
      <c r="D308" s="16"/>
      <c r="E308" s="16"/>
      <c r="F308" s="16"/>
      <c r="G308" s="16"/>
    </row>
    <row r="309" spans="1:7" ht="15" customHeight="1" x14ac:dyDescent="0.15"/>
    <row r="310" spans="1:7" ht="50.1" customHeight="1" x14ac:dyDescent="0.15">
      <c r="A310" s="6" t="s">
        <v>207</v>
      </c>
      <c r="B310" s="21" t="s">
        <v>40</v>
      </c>
      <c r="C310" s="21"/>
      <c r="D310" s="21"/>
      <c r="E310" s="6" t="s">
        <v>341</v>
      </c>
      <c r="F310" s="6" t="s">
        <v>342</v>
      </c>
      <c r="G310" s="6" t="s">
        <v>343</v>
      </c>
    </row>
    <row r="311" spans="1:7" ht="24.95" customHeight="1" x14ac:dyDescent="0.15">
      <c r="A311" s="6" t="s">
        <v>56</v>
      </c>
      <c r="B311" s="6" t="s">
        <v>56</v>
      </c>
      <c r="C311" s="6" t="s">
        <v>56</v>
      </c>
      <c r="D311" s="6" t="s">
        <v>56</v>
      </c>
      <c r="E311" s="6" t="s">
        <v>56</v>
      </c>
      <c r="F311" s="6" t="s">
        <v>56</v>
      </c>
      <c r="G311" s="6" t="s">
        <v>56</v>
      </c>
    </row>
    <row r="312" spans="1:7" ht="24.95" customHeight="1" x14ac:dyDescent="0.15"/>
    <row r="313" spans="1:7" ht="24.95" customHeight="1" x14ac:dyDescent="0.15">
      <c r="A313" s="25" t="s">
        <v>304</v>
      </c>
      <c r="B313" s="25"/>
      <c r="C313" s="26"/>
      <c r="D313" s="26"/>
      <c r="E313" s="26"/>
      <c r="F313" s="26"/>
      <c r="G313" s="26"/>
    </row>
    <row r="314" spans="1:7" ht="24.95" customHeight="1" x14ac:dyDescent="0.15">
      <c r="A314" s="25" t="s">
        <v>305</v>
      </c>
      <c r="B314" s="25"/>
      <c r="C314" s="26"/>
      <c r="D314" s="26"/>
      <c r="E314" s="26"/>
      <c r="F314" s="26"/>
      <c r="G314" s="26"/>
    </row>
    <row r="315" spans="1:7" ht="24.95" customHeight="1" x14ac:dyDescent="0.15">
      <c r="A315" s="25" t="s">
        <v>307</v>
      </c>
      <c r="B315" s="25"/>
      <c r="C315" s="26"/>
      <c r="D315" s="26"/>
      <c r="E315" s="26"/>
      <c r="F315" s="26"/>
      <c r="G315" s="26"/>
    </row>
    <row r="316" spans="1:7" ht="15" customHeight="1" x14ac:dyDescent="0.15"/>
    <row r="317" spans="1:7" ht="24.95" customHeight="1" x14ac:dyDescent="0.15">
      <c r="A317" s="16" t="s">
        <v>374</v>
      </c>
      <c r="B317" s="16"/>
      <c r="C317" s="16"/>
      <c r="D317" s="16"/>
      <c r="E317" s="16"/>
      <c r="F317" s="16"/>
      <c r="G317" s="16"/>
    </row>
    <row r="318" spans="1:7" ht="15" customHeight="1" x14ac:dyDescent="0.15"/>
    <row r="319" spans="1:7" ht="50.1" customHeight="1" x14ac:dyDescent="0.15">
      <c r="A319" s="6" t="s">
        <v>207</v>
      </c>
      <c r="B319" s="21" t="s">
        <v>40</v>
      </c>
      <c r="C319" s="21"/>
      <c r="D319" s="21"/>
      <c r="E319" s="6" t="s">
        <v>341</v>
      </c>
      <c r="F319" s="6" t="s">
        <v>342</v>
      </c>
      <c r="G319" s="6" t="s">
        <v>343</v>
      </c>
    </row>
    <row r="320" spans="1:7" ht="24.95" customHeight="1" x14ac:dyDescent="0.15">
      <c r="A320" s="6" t="s">
        <v>56</v>
      </c>
      <c r="B320" s="6" t="s">
        <v>56</v>
      </c>
      <c r="C320" s="6" t="s">
        <v>56</v>
      </c>
      <c r="D320" s="6" t="s">
        <v>56</v>
      </c>
      <c r="E320" s="6" t="s">
        <v>56</v>
      </c>
      <c r="F320" s="6" t="s">
        <v>56</v>
      </c>
      <c r="G320" s="6" t="s">
        <v>56</v>
      </c>
    </row>
    <row r="321" ht="0" hidden="1" customHeight="1" x14ac:dyDescent="0.15"/>
  </sheetData>
  <sheetProtection password="B193" sheet="1" objects="1" scenarios="1"/>
  <mergeCells count="306">
    <mergeCell ref="A315:B315"/>
    <mergeCell ref="C315:G315"/>
    <mergeCell ref="A317:G317"/>
    <mergeCell ref="B319:D319"/>
    <mergeCell ref="B310:D310"/>
    <mergeCell ref="A313:B313"/>
    <mergeCell ref="C313:G313"/>
    <mergeCell ref="A314:B314"/>
    <mergeCell ref="C314:G314"/>
    <mergeCell ref="A305:B305"/>
    <mergeCell ref="C305:G305"/>
    <mergeCell ref="A306:B306"/>
    <mergeCell ref="C306:G306"/>
    <mergeCell ref="A308:G308"/>
    <mergeCell ref="A297:B297"/>
    <mergeCell ref="C297:G297"/>
    <mergeCell ref="A299:G299"/>
    <mergeCell ref="B301:D301"/>
    <mergeCell ref="A304:B304"/>
    <mergeCell ref="C304:G304"/>
    <mergeCell ref="B292:D292"/>
    <mergeCell ref="A295:B295"/>
    <mergeCell ref="C295:G295"/>
    <mergeCell ref="A296:B296"/>
    <mergeCell ref="C296:G296"/>
    <mergeCell ref="A287:B287"/>
    <mergeCell ref="C287:G287"/>
    <mergeCell ref="A288:B288"/>
    <mergeCell ref="C288:G288"/>
    <mergeCell ref="A290:G290"/>
    <mergeCell ref="A279:B279"/>
    <mergeCell ref="C279:G279"/>
    <mergeCell ref="A281:G281"/>
    <mergeCell ref="B283:D283"/>
    <mergeCell ref="A286:B286"/>
    <mergeCell ref="C286:G286"/>
    <mergeCell ref="A272:G272"/>
    <mergeCell ref="B274:D274"/>
    <mergeCell ref="A277:B277"/>
    <mergeCell ref="C277:G277"/>
    <mergeCell ref="A278:B278"/>
    <mergeCell ref="C278:G278"/>
    <mergeCell ref="A268:B268"/>
    <mergeCell ref="C268:G268"/>
    <mergeCell ref="A269:B269"/>
    <mergeCell ref="C269:G269"/>
    <mergeCell ref="A270:B270"/>
    <mergeCell ref="C270:G270"/>
    <mergeCell ref="B262:D262"/>
    <mergeCell ref="B263:D263"/>
    <mergeCell ref="B264:D264"/>
    <mergeCell ref="B265:D265"/>
    <mergeCell ref="A266:F266"/>
    <mergeCell ref="B257:D257"/>
    <mergeCell ref="B258:D258"/>
    <mergeCell ref="B259:D259"/>
    <mergeCell ref="B260:D260"/>
    <mergeCell ref="B261:D261"/>
    <mergeCell ref="B252:D252"/>
    <mergeCell ref="B253:D253"/>
    <mergeCell ref="B254:D254"/>
    <mergeCell ref="B255:D255"/>
    <mergeCell ref="B256:D256"/>
    <mergeCell ref="A247:B247"/>
    <mergeCell ref="C247:G247"/>
    <mergeCell ref="A248:B248"/>
    <mergeCell ref="C248:G248"/>
    <mergeCell ref="A250:G250"/>
    <mergeCell ref="B242:D242"/>
    <mergeCell ref="B243:D243"/>
    <mergeCell ref="A244:F244"/>
    <mergeCell ref="A246:B246"/>
    <mergeCell ref="C246:G246"/>
    <mergeCell ref="A236:B236"/>
    <mergeCell ref="C236:G236"/>
    <mergeCell ref="A238:G238"/>
    <mergeCell ref="B240:D240"/>
    <mergeCell ref="B241:D241"/>
    <mergeCell ref="B231:D231"/>
    <mergeCell ref="A232:F232"/>
    <mergeCell ref="A234:B234"/>
    <mergeCell ref="C234:G234"/>
    <mergeCell ref="A235:B235"/>
    <mergeCell ref="C235:G235"/>
    <mergeCell ref="A225:B225"/>
    <mergeCell ref="C225:G225"/>
    <mergeCell ref="A227:G227"/>
    <mergeCell ref="B229:D229"/>
    <mergeCell ref="B230:D230"/>
    <mergeCell ref="A221:F221"/>
    <mergeCell ref="A223:B223"/>
    <mergeCell ref="C223:G223"/>
    <mergeCell ref="A224:B224"/>
    <mergeCell ref="C224:G224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A205:G205"/>
    <mergeCell ref="B207:D207"/>
    <mergeCell ref="B208:D208"/>
    <mergeCell ref="B209:D209"/>
    <mergeCell ref="B210:D210"/>
    <mergeCell ref="A201:B201"/>
    <mergeCell ref="C201:G201"/>
    <mergeCell ref="A202:B202"/>
    <mergeCell ref="C202:G202"/>
    <mergeCell ref="A203:B203"/>
    <mergeCell ref="C203:G203"/>
    <mergeCell ref="B195:D195"/>
    <mergeCell ref="B196:D196"/>
    <mergeCell ref="B197:D197"/>
    <mergeCell ref="B198:D198"/>
    <mergeCell ref="A199:F199"/>
    <mergeCell ref="A190:B190"/>
    <mergeCell ref="C190:G190"/>
    <mergeCell ref="A191:B191"/>
    <mergeCell ref="C191:G191"/>
    <mergeCell ref="A193:G193"/>
    <mergeCell ref="B184:D184"/>
    <mergeCell ref="B185:D185"/>
    <mergeCell ref="B186:D186"/>
    <mergeCell ref="A187:F187"/>
    <mergeCell ref="A189:B189"/>
    <mergeCell ref="C189:G189"/>
    <mergeCell ref="A179:B179"/>
    <mergeCell ref="C179:G179"/>
    <mergeCell ref="A180:B180"/>
    <mergeCell ref="C180:G180"/>
    <mergeCell ref="A182:G182"/>
    <mergeCell ref="B174:D174"/>
    <mergeCell ref="B175:D175"/>
    <mergeCell ref="A176:F176"/>
    <mergeCell ref="A178:B178"/>
    <mergeCell ref="C178:G178"/>
    <mergeCell ref="B169:D169"/>
    <mergeCell ref="B170:D170"/>
    <mergeCell ref="B171:D171"/>
    <mergeCell ref="B172:D172"/>
    <mergeCell ref="B173:D173"/>
    <mergeCell ref="B164:D164"/>
    <mergeCell ref="B165:D165"/>
    <mergeCell ref="B166:D166"/>
    <mergeCell ref="B167:D167"/>
    <mergeCell ref="B168:D168"/>
    <mergeCell ref="A158:B158"/>
    <mergeCell ref="C158:G158"/>
    <mergeCell ref="A160:G160"/>
    <mergeCell ref="B162:D162"/>
    <mergeCell ref="B163:D163"/>
    <mergeCell ref="B153:D153"/>
    <mergeCell ref="A154:F154"/>
    <mergeCell ref="A156:B156"/>
    <mergeCell ref="C156:G156"/>
    <mergeCell ref="A157:B157"/>
    <mergeCell ref="C157:G157"/>
    <mergeCell ref="A147:B147"/>
    <mergeCell ref="C147:G147"/>
    <mergeCell ref="A149:G149"/>
    <mergeCell ref="B151:D151"/>
    <mergeCell ref="B152:D152"/>
    <mergeCell ref="B142:D142"/>
    <mergeCell ref="A145:B145"/>
    <mergeCell ref="C145:G145"/>
    <mergeCell ref="A146:B146"/>
    <mergeCell ref="C146:G146"/>
    <mergeCell ref="A137:B137"/>
    <mergeCell ref="C137:G137"/>
    <mergeCell ref="A138:B138"/>
    <mergeCell ref="C138:G138"/>
    <mergeCell ref="A140:G140"/>
    <mergeCell ref="A129:B129"/>
    <mergeCell ref="C129:G129"/>
    <mergeCell ref="A131:G131"/>
    <mergeCell ref="B133:D133"/>
    <mergeCell ref="A136:B136"/>
    <mergeCell ref="C136:G136"/>
    <mergeCell ref="B124:D124"/>
    <mergeCell ref="A127:B127"/>
    <mergeCell ref="C127:G127"/>
    <mergeCell ref="A128:B128"/>
    <mergeCell ref="C128:G128"/>
    <mergeCell ref="A119:B119"/>
    <mergeCell ref="C119:G119"/>
    <mergeCell ref="A120:B120"/>
    <mergeCell ref="C120:G120"/>
    <mergeCell ref="A122:G122"/>
    <mergeCell ref="B114:E114"/>
    <mergeCell ref="B115:E115"/>
    <mergeCell ref="A116:F116"/>
    <mergeCell ref="A118:B118"/>
    <mergeCell ref="C118:G118"/>
    <mergeCell ref="A108:G108"/>
    <mergeCell ref="B110:E110"/>
    <mergeCell ref="B111:E111"/>
    <mergeCell ref="B112:E112"/>
    <mergeCell ref="B113:E113"/>
    <mergeCell ref="A104:B104"/>
    <mergeCell ref="C104:G104"/>
    <mergeCell ref="A105:B105"/>
    <mergeCell ref="C105:G105"/>
    <mergeCell ref="A106:B106"/>
    <mergeCell ref="C106:G106"/>
    <mergeCell ref="B98:E98"/>
    <mergeCell ref="B99:E99"/>
    <mergeCell ref="B100:E100"/>
    <mergeCell ref="B101:E101"/>
    <mergeCell ref="A102:F102"/>
    <mergeCell ref="A92:B92"/>
    <mergeCell ref="C92:G92"/>
    <mergeCell ref="A94:G94"/>
    <mergeCell ref="B96:E96"/>
    <mergeCell ref="B97:E97"/>
    <mergeCell ref="B87:E87"/>
    <mergeCell ref="A88:F88"/>
    <mergeCell ref="A90:B90"/>
    <mergeCell ref="C90:G90"/>
    <mergeCell ref="A91:B91"/>
    <mergeCell ref="C91:G91"/>
    <mergeCell ref="B82:E82"/>
    <mergeCell ref="B83:E83"/>
    <mergeCell ref="B84:E84"/>
    <mergeCell ref="B85:E85"/>
    <mergeCell ref="B86:E86"/>
    <mergeCell ref="A77:B77"/>
    <mergeCell ref="C77:G77"/>
    <mergeCell ref="A78:B78"/>
    <mergeCell ref="C78:G78"/>
    <mergeCell ref="A80:G80"/>
    <mergeCell ref="B71:E71"/>
    <mergeCell ref="B72:E72"/>
    <mergeCell ref="B73:E73"/>
    <mergeCell ref="A74:F74"/>
    <mergeCell ref="A76:B76"/>
    <mergeCell ref="C76:G76"/>
    <mergeCell ref="A65:B65"/>
    <mergeCell ref="C65:G65"/>
    <mergeCell ref="A67:G67"/>
    <mergeCell ref="B69:E69"/>
    <mergeCell ref="B70:E70"/>
    <mergeCell ref="B60:C60"/>
    <mergeCell ref="A63:B63"/>
    <mergeCell ref="C63:G63"/>
    <mergeCell ref="A64:B64"/>
    <mergeCell ref="C64:G64"/>
    <mergeCell ref="A55:B55"/>
    <mergeCell ref="C55:G55"/>
    <mergeCell ref="A56:B56"/>
    <mergeCell ref="C56:G56"/>
    <mergeCell ref="A58:G58"/>
    <mergeCell ref="A47:B47"/>
    <mergeCell ref="C47:G47"/>
    <mergeCell ref="A49:G49"/>
    <mergeCell ref="B51:C51"/>
    <mergeCell ref="A54:B54"/>
    <mergeCell ref="C54:G54"/>
    <mergeCell ref="B42:C42"/>
    <mergeCell ref="A43:F43"/>
    <mergeCell ref="A45:B45"/>
    <mergeCell ref="C45:G45"/>
    <mergeCell ref="A46:B46"/>
    <mergeCell ref="C46:G46"/>
    <mergeCell ref="B37:C37"/>
    <mergeCell ref="B38:C38"/>
    <mergeCell ref="B39:C39"/>
    <mergeCell ref="B40:C40"/>
    <mergeCell ref="B41:C41"/>
    <mergeCell ref="A31:B31"/>
    <mergeCell ref="C31:G31"/>
    <mergeCell ref="A33:G33"/>
    <mergeCell ref="B35:C35"/>
    <mergeCell ref="B36:C36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3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304</v>
      </c>
      <c r="B2" s="25"/>
      <c r="C2" s="26" t="s">
        <v>176</v>
      </c>
      <c r="D2" s="26"/>
      <c r="E2" s="26"/>
      <c r="F2" s="26"/>
      <c r="G2" s="26"/>
    </row>
    <row r="3" spans="1:7" ht="20.100000000000001" customHeight="1" x14ac:dyDescent="0.15">
      <c r="A3" s="25" t="s">
        <v>305</v>
      </c>
      <c r="B3" s="25"/>
      <c r="C3" s="26" t="s">
        <v>375</v>
      </c>
      <c r="D3" s="26"/>
      <c r="E3" s="26"/>
      <c r="F3" s="26"/>
      <c r="G3" s="26"/>
    </row>
    <row r="4" spans="1:7" ht="24.95" customHeight="1" x14ac:dyDescent="0.15">
      <c r="A4" s="25" t="s">
        <v>307</v>
      </c>
      <c r="B4" s="25"/>
      <c r="C4" s="26" t="s">
        <v>271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376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207</v>
      </c>
      <c r="B8" s="21" t="s">
        <v>345</v>
      </c>
      <c r="C8" s="21"/>
      <c r="D8" s="6" t="s">
        <v>377</v>
      </c>
      <c r="E8" s="6" t="s">
        <v>378</v>
      </c>
      <c r="F8" s="6" t="s">
        <v>379</v>
      </c>
      <c r="G8" s="6" t="s">
        <v>380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381</v>
      </c>
      <c r="B10" s="20" t="s">
        <v>382</v>
      </c>
      <c r="C10" s="20"/>
      <c r="D10" s="6" t="s">
        <v>271</v>
      </c>
      <c r="E10" s="9">
        <v>1</v>
      </c>
      <c r="F10" s="9">
        <v>81796.070000000007</v>
      </c>
      <c r="G10" s="9">
        <v>81796.070000000007</v>
      </c>
    </row>
    <row r="11" spans="1:7" ht="24.95" customHeight="1" x14ac:dyDescent="0.15">
      <c r="A11" s="27" t="s">
        <v>383</v>
      </c>
      <c r="B11" s="27"/>
      <c r="C11" s="27"/>
      <c r="D11" s="27"/>
      <c r="E11" s="11">
        <f>SUBTOTAL(9,E10:E10)</f>
        <v>1</v>
      </c>
      <c r="F11" s="11" t="s">
        <v>215</v>
      </c>
      <c r="G11" s="11">
        <f>SUBTOTAL(9,G10:G10)</f>
        <v>81796.070000000007</v>
      </c>
    </row>
    <row r="12" spans="1:7" ht="24.95" customHeight="1" x14ac:dyDescent="0.15">
      <c r="A12" s="27" t="s">
        <v>384</v>
      </c>
      <c r="B12" s="27"/>
      <c r="C12" s="27"/>
      <c r="D12" s="27"/>
      <c r="E12" s="27"/>
      <c r="F12" s="27"/>
      <c r="G12" s="11">
        <f>SUBTOTAL(9,G10:G11)</f>
        <v>81796.070000000007</v>
      </c>
    </row>
    <row r="13" spans="1:7" ht="24.95" customHeight="1" x14ac:dyDescent="0.15"/>
    <row r="14" spans="1:7" ht="20.100000000000001" customHeight="1" x14ac:dyDescent="0.15">
      <c r="A14" s="25" t="s">
        <v>304</v>
      </c>
      <c r="B14" s="25"/>
      <c r="C14" s="26" t="s">
        <v>176</v>
      </c>
      <c r="D14" s="26"/>
      <c r="E14" s="26"/>
      <c r="F14" s="26"/>
      <c r="G14" s="26"/>
    </row>
    <row r="15" spans="1:7" ht="20.100000000000001" customHeight="1" x14ac:dyDescent="0.15">
      <c r="A15" s="25" t="s">
        <v>305</v>
      </c>
      <c r="B15" s="25"/>
      <c r="C15" s="26" t="s">
        <v>375</v>
      </c>
      <c r="D15" s="26"/>
      <c r="E15" s="26"/>
      <c r="F15" s="26"/>
      <c r="G15" s="26"/>
    </row>
    <row r="16" spans="1:7" ht="24.95" customHeight="1" x14ac:dyDescent="0.15">
      <c r="A16" s="25" t="s">
        <v>307</v>
      </c>
      <c r="B16" s="25"/>
      <c r="C16" s="26" t="s">
        <v>271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385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207</v>
      </c>
      <c r="B20" s="21" t="s">
        <v>345</v>
      </c>
      <c r="C20" s="21"/>
      <c r="D20" s="6" t="s">
        <v>377</v>
      </c>
      <c r="E20" s="6" t="s">
        <v>378</v>
      </c>
      <c r="F20" s="6" t="s">
        <v>379</v>
      </c>
      <c r="G20" s="6" t="s">
        <v>380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328</v>
      </c>
      <c r="B22" s="20" t="s">
        <v>386</v>
      </c>
      <c r="C22" s="20"/>
      <c r="D22" s="6" t="s">
        <v>271</v>
      </c>
      <c r="E22" s="9">
        <v>1</v>
      </c>
      <c r="F22" s="9">
        <v>198546.99</v>
      </c>
      <c r="G22" s="9">
        <v>198546.99</v>
      </c>
    </row>
    <row r="23" spans="1:7" ht="24.95" customHeight="1" x14ac:dyDescent="0.15">
      <c r="A23" s="27" t="s">
        <v>383</v>
      </c>
      <c r="B23" s="27"/>
      <c r="C23" s="27"/>
      <c r="D23" s="27"/>
      <c r="E23" s="11">
        <f>SUBTOTAL(9,E22:E22)</f>
        <v>1</v>
      </c>
      <c r="F23" s="11" t="s">
        <v>215</v>
      </c>
      <c r="G23" s="11">
        <f>SUBTOTAL(9,G22:G22)</f>
        <v>198546.99</v>
      </c>
    </row>
    <row r="24" spans="1:7" ht="24.95" customHeight="1" x14ac:dyDescent="0.15">
      <c r="A24" s="27" t="s">
        <v>384</v>
      </c>
      <c r="B24" s="27"/>
      <c r="C24" s="27"/>
      <c r="D24" s="27"/>
      <c r="E24" s="27"/>
      <c r="F24" s="27"/>
      <c r="G24" s="11">
        <f>SUBTOTAL(9,G22:G23)</f>
        <v>198546.99</v>
      </c>
    </row>
    <row r="25" spans="1:7" ht="24.95" customHeight="1" x14ac:dyDescent="0.15"/>
    <row r="26" spans="1:7" ht="20.100000000000001" customHeight="1" x14ac:dyDescent="0.15">
      <c r="A26" s="25" t="s">
        <v>304</v>
      </c>
      <c r="B26" s="25"/>
      <c r="C26" s="26" t="s">
        <v>176</v>
      </c>
      <c r="D26" s="26"/>
      <c r="E26" s="26"/>
      <c r="F26" s="26"/>
      <c r="G26" s="26"/>
    </row>
    <row r="27" spans="1:7" ht="20.100000000000001" customHeight="1" x14ac:dyDescent="0.15">
      <c r="A27" s="25" t="s">
        <v>305</v>
      </c>
      <c r="B27" s="25"/>
      <c r="C27" s="26" t="s">
        <v>333</v>
      </c>
      <c r="D27" s="26"/>
      <c r="E27" s="26"/>
      <c r="F27" s="26"/>
      <c r="G27" s="26"/>
    </row>
    <row r="28" spans="1:7" ht="24.95" customHeight="1" x14ac:dyDescent="0.15">
      <c r="A28" s="25" t="s">
        <v>307</v>
      </c>
      <c r="B28" s="25"/>
      <c r="C28" s="26" t="s">
        <v>271</v>
      </c>
      <c r="D28" s="26"/>
      <c r="E28" s="26"/>
      <c r="F28" s="26"/>
      <c r="G28" s="26"/>
    </row>
    <row r="29" spans="1:7" ht="15" customHeight="1" x14ac:dyDescent="0.15"/>
    <row r="30" spans="1:7" ht="24.95" customHeight="1" x14ac:dyDescent="0.15">
      <c r="A30" s="16" t="s">
        <v>387</v>
      </c>
      <c r="B30" s="16"/>
      <c r="C30" s="16"/>
      <c r="D30" s="16"/>
      <c r="E30" s="16"/>
      <c r="F30" s="16"/>
      <c r="G30" s="16"/>
    </row>
    <row r="31" spans="1:7" ht="15" customHeight="1" x14ac:dyDescent="0.15"/>
    <row r="32" spans="1:7" ht="50.1" customHeight="1" x14ac:dyDescent="0.15">
      <c r="A32" s="6" t="s">
        <v>207</v>
      </c>
      <c r="B32" s="21" t="s">
        <v>345</v>
      </c>
      <c r="C32" s="21"/>
      <c r="D32" s="6" t="s">
        <v>377</v>
      </c>
      <c r="E32" s="6" t="s">
        <v>378</v>
      </c>
      <c r="F32" s="6" t="s">
        <v>379</v>
      </c>
      <c r="G32" s="6" t="s">
        <v>380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60" customHeight="1" x14ac:dyDescent="0.15">
      <c r="A34" s="6" t="s">
        <v>212</v>
      </c>
      <c r="B34" s="20" t="s">
        <v>388</v>
      </c>
      <c r="C34" s="20"/>
      <c r="D34" s="6" t="s">
        <v>271</v>
      </c>
      <c r="E34" s="9">
        <v>1</v>
      </c>
      <c r="F34" s="9">
        <v>16321.3</v>
      </c>
      <c r="G34" s="9">
        <v>16321.3</v>
      </c>
    </row>
    <row r="35" spans="1:7" ht="60" customHeight="1" x14ac:dyDescent="0.15">
      <c r="A35" s="6" t="s">
        <v>212</v>
      </c>
      <c r="B35" s="20" t="s">
        <v>389</v>
      </c>
      <c r="C35" s="20"/>
      <c r="D35" s="6" t="s">
        <v>271</v>
      </c>
      <c r="E35" s="9">
        <v>1</v>
      </c>
      <c r="F35" s="9">
        <v>16321.3</v>
      </c>
      <c r="G35" s="9">
        <v>16321.3</v>
      </c>
    </row>
    <row r="36" spans="1:7" ht="39.950000000000003" customHeight="1" x14ac:dyDescent="0.15">
      <c r="A36" s="6" t="s">
        <v>212</v>
      </c>
      <c r="B36" s="20" t="s">
        <v>390</v>
      </c>
      <c r="C36" s="20"/>
      <c r="D36" s="6" t="s">
        <v>271</v>
      </c>
      <c r="E36" s="9">
        <v>1</v>
      </c>
      <c r="F36" s="9">
        <v>16321.3</v>
      </c>
      <c r="G36" s="9">
        <v>16321.3</v>
      </c>
    </row>
    <row r="37" spans="1:7" ht="60" customHeight="1" x14ac:dyDescent="0.15">
      <c r="A37" s="6" t="s">
        <v>212</v>
      </c>
      <c r="B37" s="20" t="s">
        <v>391</v>
      </c>
      <c r="C37" s="20"/>
      <c r="D37" s="6" t="s">
        <v>271</v>
      </c>
      <c r="E37" s="9">
        <v>1</v>
      </c>
      <c r="F37" s="9">
        <v>16321.3</v>
      </c>
      <c r="G37" s="9">
        <v>16321.3</v>
      </c>
    </row>
    <row r="38" spans="1:7" ht="60" customHeight="1" x14ac:dyDescent="0.15">
      <c r="A38" s="6" t="s">
        <v>212</v>
      </c>
      <c r="B38" s="20" t="s">
        <v>392</v>
      </c>
      <c r="C38" s="20"/>
      <c r="D38" s="6" t="s">
        <v>271</v>
      </c>
      <c r="E38" s="9">
        <v>1</v>
      </c>
      <c r="F38" s="9">
        <v>16321.3</v>
      </c>
      <c r="G38" s="9">
        <v>16321.3</v>
      </c>
    </row>
    <row r="39" spans="1:7" ht="39.950000000000003" customHeight="1" x14ac:dyDescent="0.15">
      <c r="A39" s="6" t="s">
        <v>212</v>
      </c>
      <c r="B39" s="20" t="s">
        <v>393</v>
      </c>
      <c r="C39" s="20"/>
      <c r="D39" s="6" t="s">
        <v>271</v>
      </c>
      <c r="E39" s="9">
        <v>1</v>
      </c>
      <c r="F39" s="9">
        <v>16321.38</v>
      </c>
      <c r="G39" s="9">
        <v>16321.38</v>
      </c>
    </row>
    <row r="40" spans="1:7" ht="24.95" customHeight="1" x14ac:dyDescent="0.15">
      <c r="A40" s="27" t="s">
        <v>383</v>
      </c>
      <c r="B40" s="27"/>
      <c r="C40" s="27"/>
      <c r="D40" s="27"/>
      <c r="E40" s="11">
        <f>SUBTOTAL(9,E34:E39)</f>
        <v>6</v>
      </c>
      <c r="F40" s="11" t="s">
        <v>215</v>
      </c>
      <c r="G40" s="11">
        <f>SUBTOTAL(9,G34:G39)</f>
        <v>97927.88</v>
      </c>
    </row>
    <row r="41" spans="1:7" ht="24.95" customHeight="1" x14ac:dyDescent="0.15">
      <c r="A41" s="27" t="s">
        <v>384</v>
      </c>
      <c r="B41" s="27"/>
      <c r="C41" s="27"/>
      <c r="D41" s="27"/>
      <c r="E41" s="27"/>
      <c r="F41" s="27"/>
      <c r="G41" s="11">
        <f>SUBTOTAL(9,G34:G40)</f>
        <v>97927.88</v>
      </c>
    </row>
    <row r="42" spans="1:7" ht="24.95" customHeight="1" x14ac:dyDescent="0.15"/>
    <row r="43" spans="1:7" ht="20.100000000000001" customHeight="1" x14ac:dyDescent="0.15">
      <c r="A43" s="25" t="s">
        <v>304</v>
      </c>
      <c r="B43" s="25"/>
      <c r="C43" s="26" t="s">
        <v>176</v>
      </c>
      <c r="D43" s="26"/>
      <c r="E43" s="26"/>
      <c r="F43" s="26"/>
      <c r="G43" s="26"/>
    </row>
    <row r="44" spans="1:7" ht="20.100000000000001" customHeight="1" x14ac:dyDescent="0.15">
      <c r="A44" s="25" t="s">
        <v>305</v>
      </c>
      <c r="B44" s="25"/>
      <c r="C44" s="26" t="s">
        <v>333</v>
      </c>
      <c r="D44" s="26"/>
      <c r="E44" s="26"/>
      <c r="F44" s="26"/>
      <c r="G44" s="26"/>
    </row>
    <row r="45" spans="1:7" ht="24.95" customHeight="1" x14ac:dyDescent="0.15">
      <c r="A45" s="25" t="s">
        <v>307</v>
      </c>
      <c r="B45" s="25"/>
      <c r="C45" s="26" t="s">
        <v>271</v>
      </c>
      <c r="D45" s="26"/>
      <c r="E45" s="26"/>
      <c r="F45" s="26"/>
      <c r="G45" s="26"/>
    </row>
    <row r="46" spans="1:7" ht="15" customHeight="1" x14ac:dyDescent="0.15"/>
    <row r="47" spans="1:7" ht="24.95" customHeight="1" x14ac:dyDescent="0.15">
      <c r="A47" s="16" t="s">
        <v>394</v>
      </c>
      <c r="B47" s="16"/>
      <c r="C47" s="16"/>
      <c r="D47" s="16"/>
      <c r="E47" s="16"/>
      <c r="F47" s="16"/>
      <c r="G47" s="16"/>
    </row>
    <row r="48" spans="1:7" ht="15" customHeight="1" x14ac:dyDescent="0.15"/>
    <row r="49" spans="1:7" ht="50.1" customHeight="1" x14ac:dyDescent="0.15">
      <c r="A49" s="6" t="s">
        <v>207</v>
      </c>
      <c r="B49" s="21" t="s">
        <v>345</v>
      </c>
      <c r="C49" s="21"/>
      <c r="D49" s="6" t="s">
        <v>377</v>
      </c>
      <c r="E49" s="6" t="s">
        <v>378</v>
      </c>
      <c r="F49" s="6" t="s">
        <v>379</v>
      </c>
      <c r="G49" s="6" t="s">
        <v>380</v>
      </c>
    </row>
    <row r="50" spans="1:7" ht="15" customHeight="1" x14ac:dyDescent="0.15">
      <c r="A50" s="6">
        <v>1</v>
      </c>
      <c r="B50" s="21">
        <v>2</v>
      </c>
      <c r="C50" s="21"/>
      <c r="D50" s="6">
        <v>3</v>
      </c>
      <c r="E50" s="6">
        <v>4</v>
      </c>
      <c r="F50" s="6">
        <v>5</v>
      </c>
      <c r="G50" s="6">
        <v>6</v>
      </c>
    </row>
    <row r="51" spans="1:7" ht="60" customHeight="1" x14ac:dyDescent="0.15">
      <c r="A51" s="6" t="s">
        <v>320</v>
      </c>
      <c r="B51" s="20" t="s">
        <v>395</v>
      </c>
      <c r="C51" s="20"/>
      <c r="D51" s="6" t="s">
        <v>271</v>
      </c>
      <c r="E51" s="9">
        <v>1</v>
      </c>
      <c r="F51" s="9">
        <v>11500</v>
      </c>
      <c r="G51" s="9">
        <v>11500</v>
      </c>
    </row>
    <row r="52" spans="1:7" ht="60" customHeight="1" x14ac:dyDescent="0.15">
      <c r="A52" s="6" t="s">
        <v>320</v>
      </c>
      <c r="B52" s="20" t="s">
        <v>396</v>
      </c>
      <c r="C52" s="20"/>
      <c r="D52" s="6" t="s">
        <v>271</v>
      </c>
      <c r="E52" s="9">
        <v>1</v>
      </c>
      <c r="F52" s="9">
        <v>11500</v>
      </c>
      <c r="G52" s="9">
        <v>11500</v>
      </c>
    </row>
    <row r="53" spans="1:7" ht="60" customHeight="1" x14ac:dyDescent="0.15">
      <c r="A53" s="6" t="s">
        <v>320</v>
      </c>
      <c r="B53" s="20" t="s">
        <v>397</v>
      </c>
      <c r="C53" s="20"/>
      <c r="D53" s="6" t="s">
        <v>271</v>
      </c>
      <c r="E53" s="9">
        <v>1</v>
      </c>
      <c r="F53" s="9">
        <v>11500</v>
      </c>
      <c r="G53" s="9">
        <v>11500</v>
      </c>
    </row>
    <row r="54" spans="1:7" ht="39.950000000000003" customHeight="1" x14ac:dyDescent="0.15">
      <c r="A54" s="6" t="s">
        <v>320</v>
      </c>
      <c r="B54" s="20" t="s">
        <v>398</v>
      </c>
      <c r="C54" s="20"/>
      <c r="D54" s="6" t="s">
        <v>271</v>
      </c>
      <c r="E54" s="9">
        <v>1</v>
      </c>
      <c r="F54" s="9">
        <v>11500</v>
      </c>
      <c r="G54" s="9">
        <v>11500</v>
      </c>
    </row>
    <row r="55" spans="1:7" ht="60" customHeight="1" x14ac:dyDescent="0.15">
      <c r="A55" s="6" t="s">
        <v>320</v>
      </c>
      <c r="B55" s="20" t="s">
        <v>399</v>
      </c>
      <c r="C55" s="20"/>
      <c r="D55" s="6" t="s">
        <v>271</v>
      </c>
      <c r="E55" s="9">
        <v>1</v>
      </c>
      <c r="F55" s="9">
        <v>11500</v>
      </c>
      <c r="G55" s="9">
        <v>11500</v>
      </c>
    </row>
    <row r="56" spans="1:7" ht="60" customHeight="1" x14ac:dyDescent="0.15">
      <c r="A56" s="6" t="s">
        <v>320</v>
      </c>
      <c r="B56" s="20" t="s">
        <v>400</v>
      </c>
      <c r="C56" s="20"/>
      <c r="D56" s="6" t="s">
        <v>271</v>
      </c>
      <c r="E56" s="9">
        <v>1</v>
      </c>
      <c r="F56" s="9">
        <v>11500</v>
      </c>
      <c r="G56" s="9">
        <v>11500</v>
      </c>
    </row>
    <row r="57" spans="1:7" ht="24.95" customHeight="1" x14ac:dyDescent="0.15">
      <c r="A57" s="27" t="s">
        <v>383</v>
      </c>
      <c r="B57" s="27"/>
      <c r="C57" s="27"/>
      <c r="D57" s="27"/>
      <c r="E57" s="11">
        <f>SUBTOTAL(9,E51:E56)</f>
        <v>6</v>
      </c>
      <c r="F57" s="11" t="s">
        <v>215</v>
      </c>
      <c r="G57" s="11">
        <f>SUBTOTAL(9,G51:G56)</f>
        <v>69000</v>
      </c>
    </row>
    <row r="58" spans="1:7" ht="24.95" customHeight="1" x14ac:dyDescent="0.15">
      <c r="A58" s="27" t="s">
        <v>384</v>
      </c>
      <c r="B58" s="27"/>
      <c r="C58" s="27"/>
      <c r="D58" s="27"/>
      <c r="E58" s="27"/>
      <c r="F58" s="27"/>
      <c r="G58" s="11">
        <f>SUBTOTAL(9,G51:G57)</f>
        <v>69000</v>
      </c>
    </row>
    <row r="59" spans="1:7" ht="24.95" customHeight="1" x14ac:dyDescent="0.15"/>
    <row r="60" spans="1:7" ht="20.100000000000001" customHeight="1" x14ac:dyDescent="0.15">
      <c r="A60" s="25" t="s">
        <v>304</v>
      </c>
      <c r="B60" s="25"/>
      <c r="C60" s="26" t="s">
        <v>176</v>
      </c>
      <c r="D60" s="26"/>
      <c r="E60" s="26"/>
      <c r="F60" s="26"/>
      <c r="G60" s="26"/>
    </row>
    <row r="61" spans="1:7" ht="20.100000000000001" customHeight="1" x14ac:dyDescent="0.15">
      <c r="A61" s="25" t="s">
        <v>305</v>
      </c>
      <c r="B61" s="25"/>
      <c r="C61" s="26" t="s">
        <v>333</v>
      </c>
      <c r="D61" s="26"/>
      <c r="E61" s="26"/>
      <c r="F61" s="26"/>
      <c r="G61" s="26"/>
    </row>
    <row r="62" spans="1:7" ht="24.95" customHeight="1" x14ac:dyDescent="0.15">
      <c r="A62" s="25" t="s">
        <v>307</v>
      </c>
      <c r="B62" s="25"/>
      <c r="C62" s="26" t="s">
        <v>271</v>
      </c>
      <c r="D62" s="26"/>
      <c r="E62" s="26"/>
      <c r="F62" s="26"/>
      <c r="G62" s="26"/>
    </row>
    <row r="63" spans="1:7" ht="15" customHeight="1" x14ac:dyDescent="0.15"/>
    <row r="64" spans="1:7" ht="24.95" customHeight="1" x14ac:dyDescent="0.15">
      <c r="A64" s="16" t="s">
        <v>401</v>
      </c>
      <c r="B64" s="16"/>
      <c r="C64" s="16"/>
      <c r="D64" s="16"/>
      <c r="E64" s="16"/>
      <c r="F64" s="16"/>
      <c r="G64" s="16"/>
    </row>
    <row r="65" spans="1:7" ht="15" customHeight="1" x14ac:dyDescent="0.15"/>
    <row r="66" spans="1:7" ht="50.1" customHeight="1" x14ac:dyDescent="0.15">
      <c r="A66" s="6" t="s">
        <v>207</v>
      </c>
      <c r="B66" s="21" t="s">
        <v>345</v>
      </c>
      <c r="C66" s="21"/>
      <c r="D66" s="6" t="s">
        <v>377</v>
      </c>
      <c r="E66" s="6" t="s">
        <v>378</v>
      </c>
      <c r="F66" s="6" t="s">
        <v>379</v>
      </c>
      <c r="G66" s="6" t="s">
        <v>380</v>
      </c>
    </row>
    <row r="67" spans="1:7" ht="15" customHeight="1" x14ac:dyDescent="0.15">
      <c r="A67" s="6">
        <v>1</v>
      </c>
      <c r="B67" s="21">
        <v>2</v>
      </c>
      <c r="C67" s="21"/>
      <c r="D67" s="6">
        <v>3</v>
      </c>
      <c r="E67" s="6">
        <v>4</v>
      </c>
      <c r="F67" s="6">
        <v>5</v>
      </c>
      <c r="G67" s="6">
        <v>6</v>
      </c>
    </row>
    <row r="68" spans="1:7" ht="60" customHeight="1" x14ac:dyDescent="0.15">
      <c r="A68" s="6" t="s">
        <v>321</v>
      </c>
      <c r="B68" s="20" t="s">
        <v>402</v>
      </c>
      <c r="C68" s="20"/>
      <c r="D68" s="6" t="s">
        <v>271</v>
      </c>
      <c r="E68" s="9">
        <v>1</v>
      </c>
      <c r="F68" s="9">
        <v>37172.400000000001</v>
      </c>
      <c r="G68" s="9">
        <v>37172.400000000001</v>
      </c>
    </row>
    <row r="69" spans="1:7" ht="60" customHeight="1" x14ac:dyDescent="0.15">
      <c r="A69" s="6" t="s">
        <v>321</v>
      </c>
      <c r="B69" s="20" t="s">
        <v>403</v>
      </c>
      <c r="C69" s="20"/>
      <c r="D69" s="6" t="s">
        <v>271</v>
      </c>
      <c r="E69" s="9">
        <v>1</v>
      </c>
      <c r="F69" s="9">
        <v>37172.400000000001</v>
      </c>
      <c r="G69" s="9">
        <v>37172.400000000001</v>
      </c>
    </row>
    <row r="70" spans="1:7" ht="39.950000000000003" customHeight="1" x14ac:dyDescent="0.15">
      <c r="A70" s="6" t="s">
        <v>321</v>
      </c>
      <c r="B70" s="20" t="s">
        <v>404</v>
      </c>
      <c r="C70" s="20"/>
      <c r="D70" s="6" t="s">
        <v>271</v>
      </c>
      <c r="E70" s="9">
        <v>1</v>
      </c>
      <c r="F70" s="9">
        <v>37172.400000000001</v>
      </c>
      <c r="G70" s="9">
        <v>37172.400000000001</v>
      </c>
    </row>
    <row r="71" spans="1:7" ht="39.950000000000003" customHeight="1" x14ac:dyDescent="0.15">
      <c r="A71" s="6" t="s">
        <v>321</v>
      </c>
      <c r="B71" s="20" t="s">
        <v>405</v>
      </c>
      <c r="C71" s="20"/>
      <c r="D71" s="6" t="s">
        <v>271</v>
      </c>
      <c r="E71" s="9">
        <v>1</v>
      </c>
      <c r="F71" s="9">
        <v>37172.58</v>
      </c>
      <c r="G71" s="9">
        <v>37172.58</v>
      </c>
    </row>
    <row r="72" spans="1:7" ht="39.950000000000003" customHeight="1" x14ac:dyDescent="0.15">
      <c r="A72" s="6" t="s">
        <v>321</v>
      </c>
      <c r="B72" s="20" t="s">
        <v>406</v>
      </c>
      <c r="C72" s="20"/>
      <c r="D72" s="6" t="s">
        <v>271</v>
      </c>
      <c r="E72" s="9">
        <v>1</v>
      </c>
      <c r="F72" s="9">
        <v>37172.400000000001</v>
      </c>
      <c r="G72" s="9">
        <v>37172.400000000001</v>
      </c>
    </row>
    <row r="73" spans="1:7" ht="60" customHeight="1" x14ac:dyDescent="0.15">
      <c r="A73" s="6" t="s">
        <v>321</v>
      </c>
      <c r="B73" s="20" t="s">
        <v>407</v>
      </c>
      <c r="C73" s="20"/>
      <c r="D73" s="6" t="s">
        <v>271</v>
      </c>
      <c r="E73" s="9">
        <v>1</v>
      </c>
      <c r="F73" s="9">
        <v>37172.400000000001</v>
      </c>
      <c r="G73" s="9">
        <v>37172.400000000001</v>
      </c>
    </row>
    <row r="74" spans="1:7" ht="24.95" customHeight="1" x14ac:dyDescent="0.15">
      <c r="A74" s="27" t="s">
        <v>383</v>
      </c>
      <c r="B74" s="27"/>
      <c r="C74" s="27"/>
      <c r="D74" s="27"/>
      <c r="E74" s="11">
        <f>SUBTOTAL(9,E68:E73)</f>
        <v>6</v>
      </c>
      <c r="F74" s="11" t="s">
        <v>215</v>
      </c>
      <c r="G74" s="11">
        <f>SUBTOTAL(9,G68:G73)</f>
        <v>223034.58000000002</v>
      </c>
    </row>
    <row r="75" spans="1:7" ht="24.95" customHeight="1" x14ac:dyDescent="0.15">
      <c r="A75" s="27" t="s">
        <v>384</v>
      </c>
      <c r="B75" s="27"/>
      <c r="C75" s="27"/>
      <c r="D75" s="27"/>
      <c r="E75" s="27"/>
      <c r="F75" s="27"/>
      <c r="G75" s="11">
        <f>SUBTOTAL(9,G68:G74)</f>
        <v>223034.58000000002</v>
      </c>
    </row>
    <row r="76" spans="1:7" ht="24.95" customHeight="1" x14ac:dyDescent="0.15"/>
    <row r="77" spans="1:7" ht="20.100000000000001" customHeight="1" x14ac:dyDescent="0.15">
      <c r="A77" s="25" t="s">
        <v>304</v>
      </c>
      <c r="B77" s="25"/>
      <c r="C77" s="26" t="s">
        <v>176</v>
      </c>
      <c r="D77" s="26"/>
      <c r="E77" s="26"/>
      <c r="F77" s="26"/>
      <c r="G77" s="26"/>
    </row>
    <row r="78" spans="1:7" ht="20.100000000000001" customHeight="1" x14ac:dyDescent="0.15">
      <c r="A78" s="25" t="s">
        <v>305</v>
      </c>
      <c r="B78" s="25"/>
      <c r="C78" s="26" t="s">
        <v>333</v>
      </c>
      <c r="D78" s="26"/>
      <c r="E78" s="26"/>
      <c r="F78" s="26"/>
      <c r="G78" s="26"/>
    </row>
    <row r="79" spans="1:7" ht="24.95" customHeight="1" x14ac:dyDescent="0.15">
      <c r="A79" s="25" t="s">
        <v>307</v>
      </c>
      <c r="B79" s="25"/>
      <c r="C79" s="26" t="s">
        <v>271</v>
      </c>
      <c r="D79" s="26"/>
      <c r="E79" s="26"/>
      <c r="F79" s="26"/>
      <c r="G79" s="26"/>
    </row>
    <row r="80" spans="1:7" ht="15" customHeight="1" x14ac:dyDescent="0.15"/>
    <row r="81" spans="1:7" ht="24.95" customHeight="1" x14ac:dyDescent="0.15">
      <c r="A81" s="16" t="s">
        <v>408</v>
      </c>
      <c r="B81" s="16"/>
      <c r="C81" s="16"/>
      <c r="D81" s="16"/>
      <c r="E81" s="16"/>
      <c r="F81" s="16"/>
      <c r="G81" s="16"/>
    </row>
    <row r="82" spans="1:7" ht="15" customHeight="1" x14ac:dyDescent="0.15"/>
    <row r="83" spans="1:7" ht="50.1" customHeight="1" x14ac:dyDescent="0.15">
      <c r="A83" s="6" t="s">
        <v>207</v>
      </c>
      <c r="B83" s="21" t="s">
        <v>345</v>
      </c>
      <c r="C83" s="21"/>
      <c r="D83" s="6" t="s">
        <v>377</v>
      </c>
      <c r="E83" s="6" t="s">
        <v>378</v>
      </c>
      <c r="F83" s="6" t="s">
        <v>379</v>
      </c>
      <c r="G83" s="6" t="s">
        <v>380</v>
      </c>
    </row>
    <row r="84" spans="1:7" ht="15" customHeight="1" x14ac:dyDescent="0.15">
      <c r="A84" s="6">
        <v>1</v>
      </c>
      <c r="B84" s="21">
        <v>2</v>
      </c>
      <c r="C84" s="21"/>
      <c r="D84" s="6">
        <v>3</v>
      </c>
      <c r="E84" s="6">
        <v>4</v>
      </c>
      <c r="F84" s="6">
        <v>5</v>
      </c>
      <c r="G84" s="6">
        <v>6</v>
      </c>
    </row>
    <row r="85" spans="1:7" ht="99.95" customHeight="1" x14ac:dyDescent="0.15">
      <c r="A85" s="6" t="s">
        <v>323</v>
      </c>
      <c r="B85" s="20" t="s">
        <v>409</v>
      </c>
      <c r="C85" s="20"/>
      <c r="D85" s="6" t="s">
        <v>271</v>
      </c>
      <c r="E85" s="9">
        <v>1</v>
      </c>
      <c r="F85" s="9">
        <v>238678.39999999999</v>
      </c>
      <c r="G85" s="9">
        <v>238678.39999999999</v>
      </c>
    </row>
    <row r="86" spans="1:7" ht="80.099999999999994" customHeight="1" x14ac:dyDescent="0.15">
      <c r="A86" s="6" t="s">
        <v>323</v>
      </c>
      <c r="B86" s="20" t="s">
        <v>410</v>
      </c>
      <c r="C86" s="20"/>
      <c r="D86" s="6" t="s">
        <v>271</v>
      </c>
      <c r="E86" s="9">
        <v>1</v>
      </c>
      <c r="F86" s="9">
        <v>238678.39999999999</v>
      </c>
      <c r="G86" s="9">
        <v>238678.39999999999</v>
      </c>
    </row>
    <row r="87" spans="1:7" ht="99.95" customHeight="1" x14ac:dyDescent="0.15">
      <c r="A87" s="6" t="s">
        <v>323</v>
      </c>
      <c r="B87" s="20" t="s">
        <v>411</v>
      </c>
      <c r="C87" s="20"/>
      <c r="D87" s="6" t="s">
        <v>271</v>
      </c>
      <c r="E87" s="9">
        <v>1</v>
      </c>
      <c r="F87" s="9">
        <v>238678.39999999999</v>
      </c>
      <c r="G87" s="9">
        <v>238678.39999999999</v>
      </c>
    </row>
    <row r="88" spans="1:7" ht="80.099999999999994" customHeight="1" x14ac:dyDescent="0.15">
      <c r="A88" s="6" t="s">
        <v>323</v>
      </c>
      <c r="B88" s="20" t="s">
        <v>412</v>
      </c>
      <c r="C88" s="20"/>
      <c r="D88" s="6" t="s">
        <v>271</v>
      </c>
      <c r="E88" s="9">
        <v>1</v>
      </c>
      <c r="F88" s="9">
        <v>238678.53</v>
      </c>
      <c r="G88" s="9">
        <v>238678.53</v>
      </c>
    </row>
    <row r="89" spans="1:7" ht="80.099999999999994" customHeight="1" x14ac:dyDescent="0.15">
      <c r="A89" s="6" t="s">
        <v>323</v>
      </c>
      <c r="B89" s="20" t="s">
        <v>413</v>
      </c>
      <c r="C89" s="20"/>
      <c r="D89" s="6" t="s">
        <v>271</v>
      </c>
      <c r="E89" s="9">
        <v>1</v>
      </c>
      <c r="F89" s="9">
        <v>238678.39999999999</v>
      </c>
      <c r="G89" s="9">
        <v>238678.39999999999</v>
      </c>
    </row>
    <row r="90" spans="1:7" ht="99.95" customHeight="1" x14ac:dyDescent="0.15">
      <c r="A90" s="6" t="s">
        <v>323</v>
      </c>
      <c r="B90" s="20" t="s">
        <v>414</v>
      </c>
      <c r="C90" s="20"/>
      <c r="D90" s="6" t="s">
        <v>271</v>
      </c>
      <c r="E90" s="9">
        <v>1</v>
      </c>
      <c r="F90" s="9">
        <v>238678.39999999999</v>
      </c>
      <c r="G90" s="9">
        <v>238678.39999999999</v>
      </c>
    </row>
    <row r="91" spans="1:7" ht="24.95" customHeight="1" x14ac:dyDescent="0.15">
      <c r="A91" s="27" t="s">
        <v>383</v>
      </c>
      <c r="B91" s="27"/>
      <c r="C91" s="27"/>
      <c r="D91" s="27"/>
      <c r="E91" s="11">
        <f>SUBTOTAL(9,E85:E90)</f>
        <v>6</v>
      </c>
      <c r="F91" s="11" t="s">
        <v>215</v>
      </c>
      <c r="G91" s="11">
        <f>SUBTOTAL(9,G85:G90)</f>
        <v>1432070.5299999998</v>
      </c>
    </row>
    <row r="92" spans="1:7" ht="24.95" customHeight="1" x14ac:dyDescent="0.15">
      <c r="A92" s="27" t="s">
        <v>384</v>
      </c>
      <c r="B92" s="27"/>
      <c r="C92" s="27"/>
      <c r="D92" s="27"/>
      <c r="E92" s="27"/>
      <c r="F92" s="27"/>
      <c r="G92" s="11">
        <f>SUBTOTAL(9,G85:G91)</f>
        <v>1432070.5299999998</v>
      </c>
    </row>
    <row r="93" spans="1:7" ht="24.95" customHeight="1" x14ac:dyDescent="0.15"/>
    <row r="94" spans="1:7" ht="20.100000000000001" customHeight="1" x14ac:dyDescent="0.15">
      <c r="A94" s="25" t="s">
        <v>304</v>
      </c>
      <c r="B94" s="25"/>
      <c r="C94" s="26" t="s">
        <v>176</v>
      </c>
      <c r="D94" s="26"/>
      <c r="E94" s="26"/>
      <c r="F94" s="26"/>
      <c r="G94" s="26"/>
    </row>
    <row r="95" spans="1:7" ht="20.100000000000001" customHeight="1" x14ac:dyDescent="0.15">
      <c r="A95" s="25" t="s">
        <v>305</v>
      </c>
      <c r="B95" s="25"/>
      <c r="C95" s="26" t="s">
        <v>333</v>
      </c>
      <c r="D95" s="26"/>
      <c r="E95" s="26"/>
      <c r="F95" s="26"/>
      <c r="G95" s="26"/>
    </row>
    <row r="96" spans="1:7" ht="24.95" customHeight="1" x14ac:dyDescent="0.15">
      <c r="A96" s="25" t="s">
        <v>307</v>
      </c>
      <c r="B96" s="25"/>
      <c r="C96" s="26" t="s">
        <v>271</v>
      </c>
      <c r="D96" s="26"/>
      <c r="E96" s="26"/>
      <c r="F96" s="26"/>
      <c r="G96" s="26"/>
    </row>
    <row r="97" spans="1:7" ht="15" customHeight="1" x14ac:dyDescent="0.15"/>
    <row r="98" spans="1:7" ht="24.95" customHeight="1" x14ac:dyDescent="0.15">
      <c r="A98" s="16" t="s">
        <v>415</v>
      </c>
      <c r="B98" s="16"/>
      <c r="C98" s="16"/>
      <c r="D98" s="16"/>
      <c r="E98" s="16"/>
      <c r="F98" s="16"/>
      <c r="G98" s="16"/>
    </row>
    <row r="99" spans="1:7" ht="15" customHeight="1" x14ac:dyDescent="0.15"/>
    <row r="100" spans="1:7" ht="50.1" customHeight="1" x14ac:dyDescent="0.15">
      <c r="A100" s="6" t="s">
        <v>207</v>
      </c>
      <c r="B100" s="21" t="s">
        <v>345</v>
      </c>
      <c r="C100" s="21"/>
      <c r="D100" s="6" t="s">
        <v>377</v>
      </c>
      <c r="E100" s="6" t="s">
        <v>378</v>
      </c>
      <c r="F100" s="6" t="s">
        <v>379</v>
      </c>
      <c r="G100" s="6" t="s">
        <v>380</v>
      </c>
    </row>
    <row r="101" spans="1:7" ht="15" customHeight="1" x14ac:dyDescent="0.15">
      <c r="A101" s="6">
        <v>1</v>
      </c>
      <c r="B101" s="21">
        <v>2</v>
      </c>
      <c r="C101" s="21"/>
      <c r="D101" s="6">
        <v>3</v>
      </c>
      <c r="E101" s="6">
        <v>4</v>
      </c>
      <c r="F101" s="6">
        <v>5</v>
      </c>
      <c r="G101" s="6">
        <v>6</v>
      </c>
    </row>
    <row r="102" spans="1:7" ht="60" customHeight="1" x14ac:dyDescent="0.15">
      <c r="A102" s="6" t="s">
        <v>324</v>
      </c>
      <c r="B102" s="20" t="s">
        <v>416</v>
      </c>
      <c r="C102" s="20"/>
      <c r="D102" s="6" t="s">
        <v>417</v>
      </c>
      <c r="E102" s="9">
        <v>1</v>
      </c>
      <c r="F102" s="9">
        <v>295087.28999999998</v>
      </c>
      <c r="G102" s="9">
        <v>295087.28999999998</v>
      </c>
    </row>
    <row r="103" spans="1:7" ht="60" customHeight="1" x14ac:dyDescent="0.15">
      <c r="A103" s="6" t="s">
        <v>324</v>
      </c>
      <c r="B103" s="20" t="s">
        <v>418</v>
      </c>
      <c r="C103" s="20"/>
      <c r="D103" s="6" t="s">
        <v>417</v>
      </c>
      <c r="E103" s="9">
        <v>1</v>
      </c>
      <c r="F103" s="9">
        <v>295087.28999999998</v>
      </c>
      <c r="G103" s="9">
        <v>295087.28999999998</v>
      </c>
    </row>
    <row r="104" spans="1:7" ht="60" customHeight="1" x14ac:dyDescent="0.15">
      <c r="A104" s="6" t="s">
        <v>324</v>
      </c>
      <c r="B104" s="20" t="s">
        <v>419</v>
      </c>
      <c r="C104" s="20"/>
      <c r="D104" s="6" t="s">
        <v>417</v>
      </c>
      <c r="E104" s="9">
        <v>1</v>
      </c>
      <c r="F104" s="9">
        <v>295087.28999999998</v>
      </c>
      <c r="G104" s="9">
        <v>295087.28999999998</v>
      </c>
    </row>
    <row r="105" spans="1:7" ht="39.950000000000003" customHeight="1" x14ac:dyDescent="0.15">
      <c r="A105" s="6" t="s">
        <v>324</v>
      </c>
      <c r="B105" s="20" t="s">
        <v>420</v>
      </c>
      <c r="C105" s="20"/>
      <c r="D105" s="6" t="s">
        <v>417</v>
      </c>
      <c r="E105" s="9">
        <v>1</v>
      </c>
      <c r="F105" s="9">
        <v>295087.31</v>
      </c>
      <c r="G105" s="9">
        <v>295087.31</v>
      </c>
    </row>
    <row r="106" spans="1:7" ht="39.950000000000003" customHeight="1" x14ac:dyDescent="0.15">
      <c r="A106" s="6" t="s">
        <v>324</v>
      </c>
      <c r="B106" s="20" t="s">
        <v>421</v>
      </c>
      <c r="C106" s="20"/>
      <c r="D106" s="6" t="s">
        <v>417</v>
      </c>
      <c r="E106" s="9">
        <v>1</v>
      </c>
      <c r="F106" s="9">
        <v>295087.28999999998</v>
      </c>
      <c r="G106" s="9">
        <v>295087.28999999998</v>
      </c>
    </row>
    <row r="107" spans="1:7" ht="39.950000000000003" customHeight="1" x14ac:dyDescent="0.15">
      <c r="A107" s="6" t="s">
        <v>324</v>
      </c>
      <c r="B107" s="20" t="s">
        <v>422</v>
      </c>
      <c r="C107" s="20"/>
      <c r="D107" s="6" t="s">
        <v>417</v>
      </c>
      <c r="E107" s="9">
        <v>1</v>
      </c>
      <c r="F107" s="9">
        <v>295087.28999999998</v>
      </c>
      <c r="G107" s="9">
        <v>295087.28999999998</v>
      </c>
    </row>
    <row r="108" spans="1:7" ht="24.95" customHeight="1" x14ac:dyDescent="0.15">
      <c r="A108" s="27" t="s">
        <v>383</v>
      </c>
      <c r="B108" s="27"/>
      <c r="C108" s="27"/>
      <c r="D108" s="27"/>
      <c r="E108" s="11">
        <f>SUBTOTAL(9,E102:E107)</f>
        <v>6</v>
      </c>
      <c r="F108" s="11" t="s">
        <v>215</v>
      </c>
      <c r="G108" s="11">
        <f>SUBTOTAL(9,G102:G107)</f>
        <v>1770523.76</v>
      </c>
    </row>
    <row r="109" spans="1:7" ht="80.099999999999994" customHeight="1" x14ac:dyDescent="0.15">
      <c r="A109" s="6" t="s">
        <v>423</v>
      </c>
      <c r="B109" s="20" t="s">
        <v>424</v>
      </c>
      <c r="C109" s="20"/>
      <c r="D109" s="6" t="s">
        <v>271</v>
      </c>
      <c r="E109" s="9">
        <v>1</v>
      </c>
      <c r="F109" s="9">
        <v>147501.79999999999</v>
      </c>
      <c r="G109" s="9">
        <v>147501.79999999999</v>
      </c>
    </row>
    <row r="110" spans="1:7" ht="80.099999999999994" customHeight="1" x14ac:dyDescent="0.15">
      <c r="A110" s="6" t="s">
        <v>423</v>
      </c>
      <c r="B110" s="20" t="s">
        <v>425</v>
      </c>
      <c r="C110" s="20"/>
      <c r="D110" s="6" t="s">
        <v>271</v>
      </c>
      <c r="E110" s="9">
        <v>1</v>
      </c>
      <c r="F110" s="9">
        <v>147501.79999999999</v>
      </c>
      <c r="G110" s="9">
        <v>147501.79999999999</v>
      </c>
    </row>
    <row r="111" spans="1:7" ht="80.099999999999994" customHeight="1" x14ac:dyDescent="0.15">
      <c r="A111" s="6" t="s">
        <v>423</v>
      </c>
      <c r="B111" s="20" t="s">
        <v>426</v>
      </c>
      <c r="C111" s="20"/>
      <c r="D111" s="6" t="s">
        <v>271</v>
      </c>
      <c r="E111" s="9">
        <v>1</v>
      </c>
      <c r="F111" s="9">
        <v>147501.79999999999</v>
      </c>
      <c r="G111" s="9">
        <v>147501.79999999999</v>
      </c>
    </row>
    <row r="112" spans="1:7" ht="80.099999999999994" customHeight="1" x14ac:dyDescent="0.15">
      <c r="A112" s="6" t="s">
        <v>423</v>
      </c>
      <c r="B112" s="20" t="s">
        <v>427</v>
      </c>
      <c r="C112" s="20"/>
      <c r="D112" s="6" t="s">
        <v>271</v>
      </c>
      <c r="E112" s="9">
        <v>1</v>
      </c>
      <c r="F112" s="9">
        <v>147501.79</v>
      </c>
      <c r="G112" s="9">
        <v>147501.79</v>
      </c>
    </row>
    <row r="113" spans="1:7" ht="99.95" customHeight="1" x14ac:dyDescent="0.15">
      <c r="A113" s="6" t="s">
        <v>423</v>
      </c>
      <c r="B113" s="20" t="s">
        <v>428</v>
      </c>
      <c r="C113" s="20"/>
      <c r="D113" s="6" t="s">
        <v>271</v>
      </c>
      <c r="E113" s="9">
        <v>1</v>
      </c>
      <c r="F113" s="9">
        <v>147501.79999999999</v>
      </c>
      <c r="G113" s="9">
        <v>147501.79999999999</v>
      </c>
    </row>
    <row r="114" spans="1:7" ht="80.099999999999994" customHeight="1" x14ac:dyDescent="0.15">
      <c r="A114" s="6" t="s">
        <v>423</v>
      </c>
      <c r="B114" s="20" t="s">
        <v>429</v>
      </c>
      <c r="C114" s="20"/>
      <c r="D114" s="6" t="s">
        <v>271</v>
      </c>
      <c r="E114" s="9">
        <v>1</v>
      </c>
      <c r="F114" s="9">
        <v>147501.79999999999</v>
      </c>
      <c r="G114" s="9">
        <v>147501.79999999999</v>
      </c>
    </row>
    <row r="115" spans="1:7" ht="24.95" customHeight="1" x14ac:dyDescent="0.15">
      <c r="A115" s="27" t="s">
        <v>383</v>
      </c>
      <c r="B115" s="27"/>
      <c r="C115" s="27"/>
      <c r="D115" s="27"/>
      <c r="E115" s="11">
        <f>SUBTOTAL(9,E109:E114)</f>
        <v>6</v>
      </c>
      <c r="F115" s="11" t="s">
        <v>215</v>
      </c>
      <c r="G115" s="11">
        <f>SUBTOTAL(9,G109:G114)</f>
        <v>885010.79</v>
      </c>
    </row>
    <row r="116" spans="1:7" ht="24.95" customHeight="1" x14ac:dyDescent="0.15">
      <c r="A116" s="27" t="s">
        <v>384</v>
      </c>
      <c r="B116" s="27"/>
      <c r="C116" s="27"/>
      <c r="D116" s="27"/>
      <c r="E116" s="27"/>
      <c r="F116" s="27"/>
      <c r="G116" s="11">
        <f>SUBTOTAL(9,G102:G115)</f>
        <v>2655534.5499999998</v>
      </c>
    </row>
    <row r="117" spans="1:7" ht="24.95" customHeight="1" x14ac:dyDescent="0.15"/>
    <row r="118" spans="1:7" ht="20.100000000000001" customHeight="1" x14ac:dyDescent="0.15">
      <c r="A118" s="25" t="s">
        <v>304</v>
      </c>
      <c r="B118" s="25"/>
      <c r="C118" s="26" t="s">
        <v>176</v>
      </c>
      <c r="D118" s="26"/>
      <c r="E118" s="26"/>
      <c r="F118" s="26"/>
      <c r="G118" s="26"/>
    </row>
    <row r="119" spans="1:7" ht="20.100000000000001" customHeight="1" x14ac:dyDescent="0.15">
      <c r="A119" s="25" t="s">
        <v>305</v>
      </c>
      <c r="B119" s="25"/>
      <c r="C119" s="26" t="s">
        <v>333</v>
      </c>
      <c r="D119" s="26"/>
      <c r="E119" s="26"/>
      <c r="F119" s="26"/>
      <c r="G119" s="26"/>
    </row>
    <row r="120" spans="1:7" ht="24.95" customHeight="1" x14ac:dyDescent="0.15">
      <c r="A120" s="25" t="s">
        <v>307</v>
      </c>
      <c r="B120" s="25"/>
      <c r="C120" s="26" t="s">
        <v>271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430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207</v>
      </c>
      <c r="B124" s="21" t="s">
        <v>345</v>
      </c>
      <c r="C124" s="21"/>
      <c r="D124" s="6" t="s">
        <v>377</v>
      </c>
      <c r="E124" s="6" t="s">
        <v>378</v>
      </c>
      <c r="F124" s="6" t="s">
        <v>379</v>
      </c>
      <c r="G124" s="6" t="s">
        <v>380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431</v>
      </c>
      <c r="B126" s="20" t="s">
        <v>432</v>
      </c>
      <c r="C126" s="20"/>
      <c r="D126" s="6" t="s">
        <v>271</v>
      </c>
      <c r="E126" s="9">
        <v>1</v>
      </c>
      <c r="F126" s="9">
        <v>5551.98</v>
      </c>
      <c r="G126" s="9">
        <v>5551.98</v>
      </c>
    </row>
    <row r="127" spans="1:7" ht="24.95" customHeight="1" x14ac:dyDescent="0.15">
      <c r="A127" s="27" t="s">
        <v>383</v>
      </c>
      <c r="B127" s="27"/>
      <c r="C127" s="27"/>
      <c r="D127" s="27"/>
      <c r="E127" s="11">
        <f>SUBTOTAL(9,E126:E126)</f>
        <v>1</v>
      </c>
      <c r="F127" s="11" t="s">
        <v>215</v>
      </c>
      <c r="G127" s="11">
        <f>SUBTOTAL(9,G126:G126)</f>
        <v>5551.98</v>
      </c>
    </row>
    <row r="128" spans="1:7" ht="24.95" customHeight="1" x14ac:dyDescent="0.15">
      <c r="A128" s="27" t="s">
        <v>384</v>
      </c>
      <c r="B128" s="27"/>
      <c r="C128" s="27"/>
      <c r="D128" s="27"/>
      <c r="E128" s="27"/>
      <c r="F128" s="27"/>
      <c r="G128" s="11">
        <f>SUBTOTAL(9,G126:G127)</f>
        <v>5551.98</v>
      </c>
    </row>
    <row r="129" spans="1:7" ht="24.95" customHeight="1" x14ac:dyDescent="0.15"/>
    <row r="130" spans="1:7" ht="20.100000000000001" customHeight="1" x14ac:dyDescent="0.15">
      <c r="A130" s="25" t="s">
        <v>304</v>
      </c>
      <c r="B130" s="25"/>
      <c r="C130" s="26" t="s">
        <v>176</v>
      </c>
      <c r="D130" s="26"/>
      <c r="E130" s="26"/>
      <c r="F130" s="26"/>
      <c r="G130" s="26"/>
    </row>
    <row r="131" spans="1:7" ht="20.100000000000001" customHeight="1" x14ac:dyDescent="0.15">
      <c r="A131" s="25" t="s">
        <v>305</v>
      </c>
      <c r="B131" s="25"/>
      <c r="C131" s="26" t="s">
        <v>333</v>
      </c>
      <c r="D131" s="26"/>
      <c r="E131" s="26"/>
      <c r="F131" s="26"/>
      <c r="G131" s="26"/>
    </row>
    <row r="132" spans="1:7" ht="24.95" customHeight="1" x14ac:dyDescent="0.15">
      <c r="A132" s="25" t="s">
        <v>307</v>
      </c>
      <c r="B132" s="25"/>
      <c r="C132" s="26" t="s">
        <v>271</v>
      </c>
      <c r="D132" s="26"/>
      <c r="E132" s="26"/>
      <c r="F132" s="26"/>
      <c r="G132" s="26"/>
    </row>
    <row r="133" spans="1:7" ht="15" customHeight="1" x14ac:dyDescent="0.15"/>
    <row r="134" spans="1:7" ht="24.95" customHeight="1" x14ac:dyDescent="0.15">
      <c r="A134" s="16" t="s">
        <v>376</v>
      </c>
      <c r="B134" s="16"/>
      <c r="C134" s="16"/>
      <c r="D134" s="16"/>
      <c r="E134" s="16"/>
      <c r="F134" s="16"/>
      <c r="G134" s="16"/>
    </row>
    <row r="135" spans="1:7" ht="15" customHeight="1" x14ac:dyDescent="0.15"/>
    <row r="136" spans="1:7" ht="50.1" customHeight="1" x14ac:dyDescent="0.15">
      <c r="A136" s="6" t="s">
        <v>207</v>
      </c>
      <c r="B136" s="21" t="s">
        <v>345</v>
      </c>
      <c r="C136" s="21"/>
      <c r="D136" s="6" t="s">
        <v>377</v>
      </c>
      <c r="E136" s="6" t="s">
        <v>378</v>
      </c>
      <c r="F136" s="6" t="s">
        <v>379</v>
      </c>
      <c r="G136" s="6" t="s">
        <v>380</v>
      </c>
    </row>
    <row r="137" spans="1:7" ht="15" customHeight="1" x14ac:dyDescent="0.15">
      <c r="A137" s="6">
        <v>1</v>
      </c>
      <c r="B137" s="21">
        <v>2</v>
      </c>
      <c r="C137" s="21"/>
      <c r="D137" s="6">
        <v>3</v>
      </c>
      <c r="E137" s="6">
        <v>4</v>
      </c>
      <c r="F137" s="6">
        <v>5</v>
      </c>
      <c r="G137" s="6">
        <v>6</v>
      </c>
    </row>
    <row r="138" spans="1:7" ht="60" customHeight="1" x14ac:dyDescent="0.15">
      <c r="A138" s="6" t="s">
        <v>433</v>
      </c>
      <c r="B138" s="20" t="s">
        <v>434</v>
      </c>
      <c r="C138" s="20"/>
      <c r="D138" s="6" t="s">
        <v>271</v>
      </c>
      <c r="E138" s="9">
        <v>1</v>
      </c>
      <c r="F138" s="9">
        <v>487136.4</v>
      </c>
      <c r="G138" s="9">
        <v>487136.4</v>
      </c>
    </row>
    <row r="139" spans="1:7" ht="39.950000000000003" customHeight="1" x14ac:dyDescent="0.15">
      <c r="A139" s="6" t="s">
        <v>433</v>
      </c>
      <c r="B139" s="20" t="s">
        <v>435</v>
      </c>
      <c r="C139" s="20"/>
      <c r="D139" s="6" t="s">
        <v>271</v>
      </c>
      <c r="E139" s="9">
        <v>1</v>
      </c>
      <c r="F139" s="9">
        <v>487136.3</v>
      </c>
      <c r="G139" s="9">
        <v>487136.3</v>
      </c>
    </row>
    <row r="140" spans="1:7" ht="60" customHeight="1" x14ac:dyDescent="0.15">
      <c r="A140" s="6" t="s">
        <v>433</v>
      </c>
      <c r="B140" s="20" t="s">
        <v>436</v>
      </c>
      <c r="C140" s="20"/>
      <c r="D140" s="6" t="s">
        <v>271</v>
      </c>
      <c r="E140" s="9">
        <v>1</v>
      </c>
      <c r="F140" s="9">
        <v>487136.3</v>
      </c>
      <c r="G140" s="9">
        <v>487136.3</v>
      </c>
    </row>
    <row r="141" spans="1:7" ht="39.950000000000003" customHeight="1" x14ac:dyDescent="0.15">
      <c r="A141" s="6" t="s">
        <v>433</v>
      </c>
      <c r="B141" s="20" t="s">
        <v>437</v>
      </c>
      <c r="C141" s="20"/>
      <c r="D141" s="6" t="s">
        <v>271</v>
      </c>
      <c r="E141" s="9">
        <v>1</v>
      </c>
      <c r="F141" s="9">
        <v>487136.3</v>
      </c>
      <c r="G141" s="9">
        <v>487136.3</v>
      </c>
    </row>
    <row r="142" spans="1:7" ht="60" customHeight="1" x14ac:dyDescent="0.15">
      <c r="A142" s="6" t="s">
        <v>433</v>
      </c>
      <c r="B142" s="20" t="s">
        <v>438</v>
      </c>
      <c r="C142" s="20"/>
      <c r="D142" s="6" t="s">
        <v>271</v>
      </c>
      <c r="E142" s="9">
        <v>1</v>
      </c>
      <c r="F142" s="9">
        <v>487136.3</v>
      </c>
      <c r="G142" s="9">
        <v>487136.3</v>
      </c>
    </row>
    <row r="143" spans="1:7" ht="39.950000000000003" customHeight="1" x14ac:dyDescent="0.15">
      <c r="A143" s="6" t="s">
        <v>433</v>
      </c>
      <c r="B143" s="20" t="s">
        <v>439</v>
      </c>
      <c r="C143" s="20"/>
      <c r="D143" s="6" t="s">
        <v>271</v>
      </c>
      <c r="E143" s="9">
        <v>1</v>
      </c>
      <c r="F143" s="9">
        <v>487136.38</v>
      </c>
      <c r="G143" s="9">
        <v>487136.38</v>
      </c>
    </row>
    <row r="144" spans="1:7" ht="24.95" customHeight="1" x14ac:dyDescent="0.15">
      <c r="A144" s="27" t="s">
        <v>383</v>
      </c>
      <c r="B144" s="27"/>
      <c r="C144" s="27"/>
      <c r="D144" s="27"/>
      <c r="E144" s="11">
        <f>SUBTOTAL(9,E138:E143)</f>
        <v>6</v>
      </c>
      <c r="F144" s="11" t="s">
        <v>215</v>
      </c>
      <c r="G144" s="11">
        <f>SUBTOTAL(9,G138:G143)</f>
        <v>2922817.98</v>
      </c>
    </row>
    <row r="145" spans="1:7" ht="24.95" customHeight="1" x14ac:dyDescent="0.15">
      <c r="A145" s="27" t="s">
        <v>384</v>
      </c>
      <c r="B145" s="27"/>
      <c r="C145" s="27"/>
      <c r="D145" s="27"/>
      <c r="E145" s="27"/>
      <c r="F145" s="27"/>
      <c r="G145" s="11">
        <f>SUBTOTAL(9,G138:G144)</f>
        <v>2922817.98</v>
      </c>
    </row>
    <row r="146" spans="1:7" ht="24.95" customHeight="1" x14ac:dyDescent="0.15"/>
    <row r="147" spans="1:7" ht="20.100000000000001" customHeight="1" x14ac:dyDescent="0.15">
      <c r="A147" s="25" t="s">
        <v>304</v>
      </c>
      <c r="B147" s="25"/>
      <c r="C147" s="26" t="s">
        <v>176</v>
      </c>
      <c r="D147" s="26"/>
      <c r="E147" s="26"/>
      <c r="F147" s="26"/>
      <c r="G147" s="26"/>
    </row>
    <row r="148" spans="1:7" ht="20.100000000000001" customHeight="1" x14ac:dyDescent="0.15">
      <c r="A148" s="25" t="s">
        <v>305</v>
      </c>
      <c r="B148" s="25"/>
      <c r="C148" s="26" t="s">
        <v>333</v>
      </c>
      <c r="D148" s="26"/>
      <c r="E148" s="26"/>
      <c r="F148" s="26"/>
      <c r="G148" s="26"/>
    </row>
    <row r="149" spans="1:7" ht="24.95" customHeight="1" x14ac:dyDescent="0.15">
      <c r="A149" s="25" t="s">
        <v>307</v>
      </c>
      <c r="B149" s="25"/>
      <c r="C149" s="26" t="s">
        <v>271</v>
      </c>
      <c r="D149" s="26"/>
      <c r="E149" s="26"/>
      <c r="F149" s="26"/>
      <c r="G149" s="26"/>
    </row>
    <row r="150" spans="1:7" ht="15" customHeight="1" x14ac:dyDescent="0.15"/>
    <row r="151" spans="1:7" ht="24.95" customHeight="1" x14ac:dyDescent="0.15">
      <c r="A151" s="16" t="s">
        <v>440</v>
      </c>
      <c r="B151" s="16"/>
      <c r="C151" s="16"/>
      <c r="D151" s="16"/>
      <c r="E151" s="16"/>
      <c r="F151" s="16"/>
      <c r="G151" s="16"/>
    </row>
    <row r="152" spans="1:7" ht="15" customHeight="1" x14ac:dyDescent="0.15"/>
    <row r="153" spans="1:7" ht="50.1" customHeight="1" x14ac:dyDescent="0.15">
      <c r="A153" s="6" t="s">
        <v>207</v>
      </c>
      <c r="B153" s="21" t="s">
        <v>345</v>
      </c>
      <c r="C153" s="21"/>
      <c r="D153" s="6" t="s">
        <v>377</v>
      </c>
      <c r="E153" s="6" t="s">
        <v>378</v>
      </c>
      <c r="F153" s="6" t="s">
        <v>379</v>
      </c>
      <c r="G153" s="6" t="s">
        <v>380</v>
      </c>
    </row>
    <row r="154" spans="1:7" ht="15" customHeight="1" x14ac:dyDescent="0.15">
      <c r="A154" s="6">
        <v>1</v>
      </c>
      <c r="B154" s="21">
        <v>2</v>
      </c>
      <c r="C154" s="21"/>
      <c r="D154" s="6">
        <v>3</v>
      </c>
      <c r="E154" s="6">
        <v>4</v>
      </c>
      <c r="F154" s="6">
        <v>5</v>
      </c>
      <c r="G154" s="6">
        <v>6</v>
      </c>
    </row>
    <row r="155" spans="1:7" ht="39.950000000000003" customHeight="1" x14ac:dyDescent="0.15">
      <c r="A155" s="6" t="s">
        <v>441</v>
      </c>
      <c r="B155" s="20" t="s">
        <v>442</v>
      </c>
      <c r="C155" s="20"/>
      <c r="D155" s="6" t="s">
        <v>271</v>
      </c>
      <c r="E155" s="9">
        <v>1</v>
      </c>
      <c r="F155" s="9">
        <v>817687.65</v>
      </c>
      <c r="G155" s="9">
        <v>817687.65</v>
      </c>
    </row>
    <row r="156" spans="1:7" ht="60" customHeight="1" x14ac:dyDescent="0.15">
      <c r="A156" s="6" t="s">
        <v>441</v>
      </c>
      <c r="B156" s="20" t="s">
        <v>443</v>
      </c>
      <c r="C156" s="20"/>
      <c r="D156" s="6" t="s">
        <v>271</v>
      </c>
      <c r="E156" s="9">
        <v>1</v>
      </c>
      <c r="F156" s="9">
        <v>817687.65</v>
      </c>
      <c r="G156" s="9">
        <v>817687.65</v>
      </c>
    </row>
    <row r="157" spans="1:7" ht="60" customHeight="1" x14ac:dyDescent="0.15">
      <c r="A157" s="6" t="s">
        <v>441</v>
      </c>
      <c r="B157" s="20" t="s">
        <v>444</v>
      </c>
      <c r="C157" s="20"/>
      <c r="D157" s="6" t="s">
        <v>271</v>
      </c>
      <c r="E157" s="9">
        <v>1</v>
      </c>
      <c r="F157" s="9">
        <v>817687.65</v>
      </c>
      <c r="G157" s="9">
        <v>817687.65</v>
      </c>
    </row>
    <row r="158" spans="1:7" ht="39.950000000000003" customHeight="1" x14ac:dyDescent="0.15">
      <c r="A158" s="6" t="s">
        <v>441</v>
      </c>
      <c r="B158" s="20" t="s">
        <v>445</v>
      </c>
      <c r="C158" s="20"/>
      <c r="D158" s="6" t="s">
        <v>271</v>
      </c>
      <c r="E158" s="9">
        <v>1</v>
      </c>
      <c r="F158" s="9">
        <v>817687.65</v>
      </c>
      <c r="G158" s="9">
        <v>817687.65</v>
      </c>
    </row>
    <row r="159" spans="1:7" ht="60" customHeight="1" x14ac:dyDescent="0.15">
      <c r="A159" s="6" t="s">
        <v>441</v>
      </c>
      <c r="B159" s="20" t="s">
        <v>446</v>
      </c>
      <c r="C159" s="20"/>
      <c r="D159" s="6" t="s">
        <v>271</v>
      </c>
      <c r="E159" s="9">
        <v>1</v>
      </c>
      <c r="F159" s="9">
        <v>817687.65</v>
      </c>
      <c r="G159" s="9">
        <v>817687.65</v>
      </c>
    </row>
    <row r="160" spans="1:7" ht="60" customHeight="1" x14ac:dyDescent="0.15">
      <c r="A160" s="6" t="s">
        <v>441</v>
      </c>
      <c r="B160" s="20" t="s">
        <v>447</v>
      </c>
      <c r="C160" s="20"/>
      <c r="D160" s="6" t="s">
        <v>271</v>
      </c>
      <c r="E160" s="9">
        <v>1</v>
      </c>
      <c r="F160" s="9">
        <v>817687.65</v>
      </c>
      <c r="G160" s="9">
        <v>817687.65</v>
      </c>
    </row>
    <row r="161" spans="1:7" ht="24.95" customHeight="1" x14ac:dyDescent="0.15">
      <c r="A161" s="27" t="s">
        <v>383</v>
      </c>
      <c r="B161" s="27"/>
      <c r="C161" s="27"/>
      <c r="D161" s="27"/>
      <c r="E161" s="11">
        <f>SUBTOTAL(9,E155:E160)</f>
        <v>6</v>
      </c>
      <c r="F161" s="11" t="s">
        <v>215</v>
      </c>
      <c r="G161" s="11">
        <f>SUBTOTAL(9,G155:G160)</f>
        <v>4906125.9000000004</v>
      </c>
    </row>
    <row r="162" spans="1:7" ht="24.95" customHeight="1" x14ac:dyDescent="0.15">
      <c r="A162" s="27" t="s">
        <v>384</v>
      </c>
      <c r="B162" s="27"/>
      <c r="C162" s="27"/>
      <c r="D162" s="27"/>
      <c r="E162" s="27"/>
      <c r="F162" s="27"/>
      <c r="G162" s="11">
        <f>SUBTOTAL(9,G155:G161)</f>
        <v>4906125.9000000004</v>
      </c>
    </row>
    <row r="163" spans="1:7" ht="24.95" customHeight="1" x14ac:dyDescent="0.15"/>
    <row r="164" spans="1:7" ht="20.100000000000001" customHeight="1" x14ac:dyDescent="0.15">
      <c r="A164" s="25" t="s">
        <v>304</v>
      </c>
      <c r="B164" s="25"/>
      <c r="C164" s="26" t="s">
        <v>176</v>
      </c>
      <c r="D164" s="26"/>
      <c r="E164" s="26"/>
      <c r="F164" s="26"/>
      <c r="G164" s="26"/>
    </row>
    <row r="165" spans="1:7" ht="20.100000000000001" customHeight="1" x14ac:dyDescent="0.15">
      <c r="A165" s="25" t="s">
        <v>305</v>
      </c>
      <c r="B165" s="25"/>
      <c r="C165" s="26" t="s">
        <v>333</v>
      </c>
      <c r="D165" s="26"/>
      <c r="E165" s="26"/>
      <c r="F165" s="26"/>
      <c r="G165" s="26"/>
    </row>
    <row r="166" spans="1:7" ht="24.95" customHeight="1" x14ac:dyDescent="0.15">
      <c r="A166" s="25" t="s">
        <v>307</v>
      </c>
      <c r="B166" s="25"/>
      <c r="C166" s="26" t="s">
        <v>271</v>
      </c>
      <c r="D166" s="26"/>
      <c r="E166" s="26"/>
      <c r="F166" s="26"/>
      <c r="G166" s="26"/>
    </row>
    <row r="167" spans="1:7" ht="15" customHeight="1" x14ac:dyDescent="0.15"/>
    <row r="168" spans="1:7" ht="24.95" customHeight="1" x14ac:dyDescent="0.15">
      <c r="A168" s="16" t="s">
        <v>448</v>
      </c>
      <c r="B168" s="16"/>
      <c r="C168" s="16"/>
      <c r="D168" s="16"/>
      <c r="E168" s="16"/>
      <c r="F168" s="16"/>
      <c r="G168" s="16"/>
    </row>
    <row r="169" spans="1:7" ht="15" customHeight="1" x14ac:dyDescent="0.15"/>
    <row r="170" spans="1:7" ht="50.1" customHeight="1" x14ac:dyDescent="0.15">
      <c r="A170" s="6" t="s">
        <v>207</v>
      </c>
      <c r="B170" s="21" t="s">
        <v>345</v>
      </c>
      <c r="C170" s="21"/>
      <c r="D170" s="6" t="s">
        <v>377</v>
      </c>
      <c r="E170" s="6" t="s">
        <v>378</v>
      </c>
      <c r="F170" s="6" t="s">
        <v>379</v>
      </c>
      <c r="G170" s="6" t="s">
        <v>380</v>
      </c>
    </row>
    <row r="171" spans="1:7" ht="15" customHeight="1" x14ac:dyDescent="0.15">
      <c r="A171" s="6">
        <v>1</v>
      </c>
      <c r="B171" s="21">
        <v>2</v>
      </c>
      <c r="C171" s="21"/>
      <c r="D171" s="6">
        <v>3</v>
      </c>
      <c r="E171" s="6">
        <v>4</v>
      </c>
      <c r="F171" s="6">
        <v>5</v>
      </c>
      <c r="G171" s="6">
        <v>6</v>
      </c>
    </row>
    <row r="172" spans="1:7" ht="39.950000000000003" customHeight="1" x14ac:dyDescent="0.15">
      <c r="A172" s="6" t="s">
        <v>327</v>
      </c>
      <c r="B172" s="20" t="s">
        <v>449</v>
      </c>
      <c r="C172" s="20"/>
      <c r="D172" s="6" t="s">
        <v>271</v>
      </c>
      <c r="E172" s="9">
        <v>1</v>
      </c>
      <c r="F172" s="9">
        <v>29266.3</v>
      </c>
      <c r="G172" s="9">
        <v>29266.3</v>
      </c>
    </row>
    <row r="173" spans="1:7" ht="60" customHeight="1" x14ac:dyDescent="0.15">
      <c r="A173" s="6" t="s">
        <v>327</v>
      </c>
      <c r="B173" s="20" t="s">
        <v>450</v>
      </c>
      <c r="C173" s="20"/>
      <c r="D173" s="6" t="s">
        <v>271</v>
      </c>
      <c r="E173" s="9">
        <v>1</v>
      </c>
      <c r="F173" s="9">
        <v>29266.3</v>
      </c>
      <c r="G173" s="9">
        <v>29266.3</v>
      </c>
    </row>
    <row r="174" spans="1:7" ht="39.950000000000003" customHeight="1" x14ac:dyDescent="0.15">
      <c r="A174" s="6" t="s">
        <v>327</v>
      </c>
      <c r="B174" s="20" t="s">
        <v>451</v>
      </c>
      <c r="C174" s="20"/>
      <c r="D174" s="6" t="s">
        <v>271</v>
      </c>
      <c r="E174" s="9">
        <v>1</v>
      </c>
      <c r="F174" s="9">
        <v>29266.3</v>
      </c>
      <c r="G174" s="9">
        <v>29266.3</v>
      </c>
    </row>
    <row r="175" spans="1:7" ht="60" customHeight="1" x14ac:dyDescent="0.15">
      <c r="A175" s="6" t="s">
        <v>327</v>
      </c>
      <c r="B175" s="20" t="s">
        <v>452</v>
      </c>
      <c r="C175" s="20"/>
      <c r="D175" s="6" t="s">
        <v>271</v>
      </c>
      <c r="E175" s="9">
        <v>1</v>
      </c>
      <c r="F175" s="9">
        <v>29266.3</v>
      </c>
      <c r="G175" s="9">
        <v>29266.3</v>
      </c>
    </row>
    <row r="176" spans="1:7" ht="39.950000000000003" customHeight="1" x14ac:dyDescent="0.15">
      <c r="A176" s="6" t="s">
        <v>327</v>
      </c>
      <c r="B176" s="20" t="s">
        <v>453</v>
      </c>
      <c r="C176" s="20"/>
      <c r="D176" s="6" t="s">
        <v>271</v>
      </c>
      <c r="E176" s="9">
        <v>1</v>
      </c>
      <c r="F176" s="9">
        <v>29266.3</v>
      </c>
      <c r="G176" s="9">
        <v>29266.3</v>
      </c>
    </row>
    <row r="177" spans="1:7" ht="39.950000000000003" customHeight="1" x14ac:dyDescent="0.15">
      <c r="A177" s="6" t="s">
        <v>327</v>
      </c>
      <c r="B177" s="20" t="s">
        <v>454</v>
      </c>
      <c r="C177" s="20"/>
      <c r="D177" s="6" t="s">
        <v>271</v>
      </c>
      <c r="E177" s="9">
        <v>1</v>
      </c>
      <c r="F177" s="9">
        <v>29266.53</v>
      </c>
      <c r="G177" s="9">
        <v>29266.53</v>
      </c>
    </row>
    <row r="178" spans="1:7" ht="24.95" customHeight="1" x14ac:dyDescent="0.15">
      <c r="A178" s="27" t="s">
        <v>383</v>
      </c>
      <c r="B178" s="27"/>
      <c r="C178" s="27"/>
      <c r="D178" s="27"/>
      <c r="E178" s="11">
        <f>SUBTOTAL(9,E172:E177)</f>
        <v>6</v>
      </c>
      <c r="F178" s="11" t="s">
        <v>215</v>
      </c>
      <c r="G178" s="11">
        <f>SUBTOTAL(9,G172:G177)</f>
        <v>175598.03</v>
      </c>
    </row>
    <row r="179" spans="1:7" ht="24.95" customHeight="1" x14ac:dyDescent="0.15">
      <c r="A179" s="27" t="s">
        <v>384</v>
      </c>
      <c r="B179" s="27"/>
      <c r="C179" s="27"/>
      <c r="D179" s="27"/>
      <c r="E179" s="27"/>
      <c r="F179" s="27"/>
      <c r="G179" s="11">
        <f>SUBTOTAL(9,G172:G178)</f>
        <v>175598.03</v>
      </c>
    </row>
    <row r="180" spans="1:7" ht="24.95" customHeight="1" x14ac:dyDescent="0.15"/>
    <row r="181" spans="1:7" ht="20.100000000000001" customHeight="1" x14ac:dyDescent="0.15">
      <c r="A181" s="25" t="s">
        <v>304</v>
      </c>
      <c r="B181" s="25"/>
      <c r="C181" s="26" t="s">
        <v>176</v>
      </c>
      <c r="D181" s="26"/>
      <c r="E181" s="26"/>
      <c r="F181" s="26"/>
      <c r="G181" s="26"/>
    </row>
    <row r="182" spans="1:7" ht="20.100000000000001" customHeight="1" x14ac:dyDescent="0.15">
      <c r="A182" s="25" t="s">
        <v>305</v>
      </c>
      <c r="B182" s="25"/>
      <c r="C182" s="26" t="s">
        <v>333</v>
      </c>
      <c r="D182" s="26"/>
      <c r="E182" s="26"/>
      <c r="F182" s="26"/>
      <c r="G182" s="26"/>
    </row>
    <row r="183" spans="1:7" ht="24.95" customHeight="1" x14ac:dyDescent="0.15">
      <c r="A183" s="25" t="s">
        <v>307</v>
      </c>
      <c r="B183" s="25"/>
      <c r="C183" s="26" t="s">
        <v>271</v>
      </c>
      <c r="D183" s="26"/>
      <c r="E183" s="26"/>
      <c r="F183" s="26"/>
      <c r="G183" s="26"/>
    </row>
    <row r="184" spans="1:7" ht="15" customHeight="1" x14ac:dyDescent="0.15"/>
    <row r="185" spans="1:7" ht="24.95" customHeight="1" x14ac:dyDescent="0.15">
      <c r="A185" s="16" t="s">
        <v>455</v>
      </c>
      <c r="B185" s="16"/>
      <c r="C185" s="16"/>
      <c r="D185" s="16"/>
      <c r="E185" s="16"/>
      <c r="F185" s="16"/>
      <c r="G185" s="16"/>
    </row>
    <row r="186" spans="1:7" ht="15" customHeight="1" x14ac:dyDescent="0.15"/>
    <row r="187" spans="1:7" ht="50.1" customHeight="1" x14ac:dyDescent="0.15">
      <c r="A187" s="6" t="s">
        <v>207</v>
      </c>
      <c r="B187" s="21" t="s">
        <v>345</v>
      </c>
      <c r="C187" s="21"/>
      <c r="D187" s="6" t="s">
        <v>377</v>
      </c>
      <c r="E187" s="6" t="s">
        <v>378</v>
      </c>
      <c r="F187" s="6" t="s">
        <v>379</v>
      </c>
      <c r="G187" s="6" t="s">
        <v>380</v>
      </c>
    </row>
    <row r="188" spans="1:7" ht="15" customHeight="1" x14ac:dyDescent="0.15">
      <c r="A188" s="6">
        <v>1</v>
      </c>
      <c r="B188" s="21">
        <v>2</v>
      </c>
      <c r="C188" s="21"/>
      <c r="D188" s="6">
        <v>3</v>
      </c>
      <c r="E188" s="6">
        <v>4</v>
      </c>
      <c r="F188" s="6">
        <v>5</v>
      </c>
      <c r="G188" s="6">
        <v>6</v>
      </c>
    </row>
    <row r="189" spans="1:7" ht="60" customHeight="1" x14ac:dyDescent="0.15">
      <c r="A189" s="6" t="s">
        <v>456</v>
      </c>
      <c r="B189" s="20" t="s">
        <v>457</v>
      </c>
      <c r="C189" s="20"/>
      <c r="D189" s="6" t="s">
        <v>271</v>
      </c>
      <c r="E189" s="9">
        <v>1</v>
      </c>
      <c r="F189" s="9">
        <v>46705.8</v>
      </c>
      <c r="G189" s="9">
        <v>46705.8</v>
      </c>
    </row>
    <row r="190" spans="1:7" ht="60" customHeight="1" x14ac:dyDescent="0.15">
      <c r="A190" s="6" t="s">
        <v>456</v>
      </c>
      <c r="B190" s="20" t="s">
        <v>458</v>
      </c>
      <c r="C190" s="20"/>
      <c r="D190" s="6" t="s">
        <v>271</v>
      </c>
      <c r="E190" s="9">
        <v>1</v>
      </c>
      <c r="F190" s="9">
        <v>46705.8</v>
      </c>
      <c r="G190" s="9">
        <v>46705.8</v>
      </c>
    </row>
    <row r="191" spans="1:7" ht="60" customHeight="1" x14ac:dyDescent="0.15">
      <c r="A191" s="6" t="s">
        <v>456</v>
      </c>
      <c r="B191" s="20" t="s">
        <v>459</v>
      </c>
      <c r="C191" s="20"/>
      <c r="D191" s="6" t="s">
        <v>271</v>
      </c>
      <c r="E191" s="9">
        <v>1</v>
      </c>
      <c r="F191" s="9">
        <v>46705.8</v>
      </c>
      <c r="G191" s="9">
        <v>46705.8</v>
      </c>
    </row>
    <row r="192" spans="1:7" ht="39.950000000000003" customHeight="1" x14ac:dyDescent="0.15">
      <c r="A192" s="6" t="s">
        <v>456</v>
      </c>
      <c r="B192" s="20" t="s">
        <v>460</v>
      </c>
      <c r="C192" s="20"/>
      <c r="D192" s="6" t="s">
        <v>271</v>
      </c>
      <c r="E192" s="9">
        <v>1</v>
      </c>
      <c r="F192" s="9">
        <v>46706.03</v>
      </c>
      <c r="G192" s="9">
        <v>46706.03</v>
      </c>
    </row>
    <row r="193" spans="1:7" ht="60" customHeight="1" x14ac:dyDescent="0.15">
      <c r="A193" s="6" t="s">
        <v>456</v>
      </c>
      <c r="B193" s="20" t="s">
        <v>461</v>
      </c>
      <c r="C193" s="20"/>
      <c r="D193" s="6" t="s">
        <v>271</v>
      </c>
      <c r="E193" s="9">
        <v>1</v>
      </c>
      <c r="F193" s="9">
        <v>46705.8</v>
      </c>
      <c r="G193" s="9">
        <v>46705.8</v>
      </c>
    </row>
    <row r="194" spans="1:7" ht="60" customHeight="1" x14ac:dyDescent="0.15">
      <c r="A194" s="6" t="s">
        <v>456</v>
      </c>
      <c r="B194" s="20" t="s">
        <v>462</v>
      </c>
      <c r="C194" s="20"/>
      <c r="D194" s="6" t="s">
        <v>271</v>
      </c>
      <c r="E194" s="9">
        <v>1</v>
      </c>
      <c r="F194" s="9">
        <v>46705.8</v>
      </c>
      <c r="G194" s="9">
        <v>46705.8</v>
      </c>
    </row>
    <row r="195" spans="1:7" ht="24.95" customHeight="1" x14ac:dyDescent="0.15">
      <c r="A195" s="27" t="s">
        <v>383</v>
      </c>
      <c r="B195" s="27"/>
      <c r="C195" s="27"/>
      <c r="D195" s="27"/>
      <c r="E195" s="11">
        <f>SUBTOTAL(9,E189:E194)</f>
        <v>6</v>
      </c>
      <c r="F195" s="11" t="s">
        <v>215</v>
      </c>
      <c r="G195" s="11">
        <f>SUBTOTAL(9,G189:G194)</f>
        <v>280235.03000000003</v>
      </c>
    </row>
    <row r="196" spans="1:7" ht="24.95" customHeight="1" x14ac:dyDescent="0.15">
      <c r="A196" s="27" t="s">
        <v>384</v>
      </c>
      <c r="B196" s="27"/>
      <c r="C196" s="27"/>
      <c r="D196" s="27"/>
      <c r="E196" s="27"/>
      <c r="F196" s="27"/>
      <c r="G196" s="11">
        <f>SUBTOTAL(9,G189:G195)</f>
        <v>280235.03000000003</v>
      </c>
    </row>
    <row r="197" spans="1:7" ht="24.95" customHeight="1" x14ac:dyDescent="0.15"/>
    <row r="198" spans="1:7" ht="20.100000000000001" customHeight="1" x14ac:dyDescent="0.15">
      <c r="A198" s="25" t="s">
        <v>304</v>
      </c>
      <c r="B198" s="25"/>
      <c r="C198" s="26" t="s">
        <v>176</v>
      </c>
      <c r="D198" s="26"/>
      <c r="E198" s="26"/>
      <c r="F198" s="26"/>
      <c r="G198" s="26"/>
    </row>
    <row r="199" spans="1:7" ht="20.100000000000001" customHeight="1" x14ac:dyDescent="0.15">
      <c r="A199" s="25" t="s">
        <v>305</v>
      </c>
      <c r="B199" s="25"/>
      <c r="C199" s="26" t="s">
        <v>333</v>
      </c>
      <c r="D199" s="26"/>
      <c r="E199" s="26"/>
      <c r="F199" s="26"/>
      <c r="G199" s="26"/>
    </row>
    <row r="200" spans="1:7" ht="24.95" customHeight="1" x14ac:dyDescent="0.15">
      <c r="A200" s="25" t="s">
        <v>307</v>
      </c>
      <c r="B200" s="25"/>
      <c r="C200" s="26" t="s">
        <v>271</v>
      </c>
      <c r="D200" s="26"/>
      <c r="E200" s="26"/>
      <c r="F200" s="26"/>
      <c r="G200" s="26"/>
    </row>
    <row r="201" spans="1:7" ht="15" customHeight="1" x14ac:dyDescent="0.15"/>
    <row r="202" spans="1:7" ht="24.95" customHeight="1" x14ac:dyDescent="0.15">
      <c r="A202" s="16" t="s">
        <v>463</v>
      </c>
      <c r="B202" s="16"/>
      <c r="C202" s="16"/>
      <c r="D202" s="16"/>
      <c r="E202" s="16"/>
      <c r="F202" s="16"/>
      <c r="G202" s="16"/>
    </row>
    <row r="203" spans="1:7" ht="15" customHeight="1" x14ac:dyDescent="0.15"/>
    <row r="204" spans="1:7" ht="50.1" customHeight="1" x14ac:dyDescent="0.15">
      <c r="A204" s="6" t="s">
        <v>207</v>
      </c>
      <c r="B204" s="21" t="s">
        <v>345</v>
      </c>
      <c r="C204" s="21"/>
      <c r="D204" s="6" t="s">
        <v>377</v>
      </c>
      <c r="E204" s="6" t="s">
        <v>378</v>
      </c>
      <c r="F204" s="6" t="s">
        <v>379</v>
      </c>
      <c r="G204" s="6" t="s">
        <v>380</v>
      </c>
    </row>
    <row r="205" spans="1:7" ht="15" customHeight="1" x14ac:dyDescent="0.15">
      <c r="A205" s="6">
        <v>1</v>
      </c>
      <c r="B205" s="21">
        <v>2</v>
      </c>
      <c r="C205" s="21"/>
      <c r="D205" s="6">
        <v>3</v>
      </c>
      <c r="E205" s="6">
        <v>4</v>
      </c>
      <c r="F205" s="6">
        <v>5</v>
      </c>
      <c r="G205" s="6">
        <v>6</v>
      </c>
    </row>
    <row r="206" spans="1:7" ht="60" customHeight="1" x14ac:dyDescent="0.15">
      <c r="A206" s="6" t="s">
        <v>325</v>
      </c>
      <c r="B206" s="20" t="s">
        <v>464</v>
      </c>
      <c r="C206" s="20"/>
      <c r="D206" s="6" t="s">
        <v>271</v>
      </c>
      <c r="E206" s="9">
        <v>1</v>
      </c>
      <c r="F206" s="9">
        <v>170851.5</v>
      </c>
      <c r="G206" s="9">
        <v>170851.5</v>
      </c>
    </row>
    <row r="207" spans="1:7" ht="60" customHeight="1" x14ac:dyDescent="0.15">
      <c r="A207" s="6" t="s">
        <v>325</v>
      </c>
      <c r="B207" s="20" t="s">
        <v>465</v>
      </c>
      <c r="C207" s="20"/>
      <c r="D207" s="6" t="s">
        <v>271</v>
      </c>
      <c r="E207" s="9">
        <v>1</v>
      </c>
      <c r="F207" s="9">
        <v>170851.5</v>
      </c>
      <c r="G207" s="9">
        <v>170851.5</v>
      </c>
    </row>
    <row r="208" spans="1:7" ht="39.950000000000003" customHeight="1" x14ac:dyDescent="0.15">
      <c r="A208" s="6" t="s">
        <v>325</v>
      </c>
      <c r="B208" s="20" t="s">
        <v>466</v>
      </c>
      <c r="C208" s="20"/>
      <c r="D208" s="6" t="s">
        <v>271</v>
      </c>
      <c r="E208" s="9">
        <v>1</v>
      </c>
      <c r="F208" s="9">
        <v>170851.5</v>
      </c>
      <c r="G208" s="9">
        <v>170851.5</v>
      </c>
    </row>
    <row r="209" spans="1:7" ht="60" customHeight="1" x14ac:dyDescent="0.15">
      <c r="A209" s="6" t="s">
        <v>325</v>
      </c>
      <c r="B209" s="20" t="s">
        <v>467</v>
      </c>
      <c r="C209" s="20"/>
      <c r="D209" s="6" t="s">
        <v>271</v>
      </c>
      <c r="E209" s="9">
        <v>1</v>
      </c>
      <c r="F209" s="9">
        <v>170851.5</v>
      </c>
      <c r="G209" s="9">
        <v>170851.5</v>
      </c>
    </row>
    <row r="210" spans="1:7" ht="39.950000000000003" customHeight="1" x14ac:dyDescent="0.15">
      <c r="A210" s="6" t="s">
        <v>325</v>
      </c>
      <c r="B210" s="20" t="s">
        <v>468</v>
      </c>
      <c r="C210" s="20"/>
      <c r="D210" s="6" t="s">
        <v>271</v>
      </c>
      <c r="E210" s="9">
        <v>1</v>
      </c>
      <c r="F210" s="9">
        <v>170851.67</v>
      </c>
      <c r="G210" s="9">
        <v>170851.67</v>
      </c>
    </row>
    <row r="211" spans="1:7" ht="60" customHeight="1" x14ac:dyDescent="0.15">
      <c r="A211" s="6" t="s">
        <v>325</v>
      </c>
      <c r="B211" s="20" t="s">
        <v>469</v>
      </c>
      <c r="C211" s="20"/>
      <c r="D211" s="6" t="s">
        <v>271</v>
      </c>
      <c r="E211" s="9">
        <v>1</v>
      </c>
      <c r="F211" s="9">
        <v>170851.5</v>
      </c>
      <c r="G211" s="9">
        <v>170851.5</v>
      </c>
    </row>
    <row r="212" spans="1:7" ht="24.95" customHeight="1" x14ac:dyDescent="0.15">
      <c r="A212" s="27" t="s">
        <v>383</v>
      </c>
      <c r="B212" s="27"/>
      <c r="C212" s="27"/>
      <c r="D212" s="27"/>
      <c r="E212" s="11">
        <f>SUBTOTAL(9,E206:E211)</f>
        <v>6</v>
      </c>
      <c r="F212" s="11" t="s">
        <v>215</v>
      </c>
      <c r="G212" s="11">
        <f>SUBTOTAL(9,G206:G211)</f>
        <v>1025109.17</v>
      </c>
    </row>
    <row r="213" spans="1:7" ht="24.95" customHeight="1" x14ac:dyDescent="0.15">
      <c r="A213" s="27" t="s">
        <v>384</v>
      </c>
      <c r="B213" s="27"/>
      <c r="C213" s="27"/>
      <c r="D213" s="27"/>
      <c r="E213" s="27"/>
      <c r="F213" s="27"/>
      <c r="G213" s="11">
        <f>SUBTOTAL(9,G206:G212)</f>
        <v>1025109.17</v>
      </c>
    </row>
    <row r="214" spans="1:7" ht="24.95" customHeight="1" x14ac:dyDescent="0.15"/>
    <row r="215" spans="1:7" ht="20.100000000000001" customHeight="1" x14ac:dyDescent="0.15">
      <c r="A215" s="25" t="s">
        <v>304</v>
      </c>
      <c r="B215" s="25"/>
      <c r="C215" s="26" t="s">
        <v>176</v>
      </c>
      <c r="D215" s="26"/>
      <c r="E215" s="26"/>
      <c r="F215" s="26"/>
      <c r="G215" s="26"/>
    </row>
    <row r="216" spans="1:7" ht="20.100000000000001" customHeight="1" x14ac:dyDescent="0.15">
      <c r="A216" s="25" t="s">
        <v>305</v>
      </c>
      <c r="B216" s="25"/>
      <c r="C216" s="26" t="s">
        <v>333</v>
      </c>
      <c r="D216" s="26"/>
      <c r="E216" s="26"/>
      <c r="F216" s="26"/>
      <c r="G216" s="26"/>
    </row>
    <row r="217" spans="1:7" ht="24.95" customHeight="1" x14ac:dyDescent="0.15">
      <c r="A217" s="25" t="s">
        <v>307</v>
      </c>
      <c r="B217" s="25"/>
      <c r="C217" s="26" t="s">
        <v>271</v>
      </c>
      <c r="D217" s="26"/>
      <c r="E217" s="26"/>
      <c r="F217" s="26"/>
      <c r="G217" s="26"/>
    </row>
    <row r="218" spans="1:7" ht="15" customHeight="1" x14ac:dyDescent="0.15"/>
    <row r="219" spans="1:7" ht="24.95" customHeight="1" x14ac:dyDescent="0.15">
      <c r="A219" s="16" t="s">
        <v>385</v>
      </c>
      <c r="B219" s="16"/>
      <c r="C219" s="16"/>
      <c r="D219" s="16"/>
      <c r="E219" s="16"/>
      <c r="F219" s="16"/>
      <c r="G219" s="16"/>
    </row>
    <row r="220" spans="1:7" ht="15" customHeight="1" x14ac:dyDescent="0.15"/>
    <row r="221" spans="1:7" ht="50.1" customHeight="1" x14ac:dyDescent="0.15">
      <c r="A221" s="6" t="s">
        <v>207</v>
      </c>
      <c r="B221" s="21" t="s">
        <v>345</v>
      </c>
      <c r="C221" s="21"/>
      <c r="D221" s="6" t="s">
        <v>377</v>
      </c>
      <c r="E221" s="6" t="s">
        <v>378</v>
      </c>
      <c r="F221" s="6" t="s">
        <v>379</v>
      </c>
      <c r="G221" s="6" t="s">
        <v>380</v>
      </c>
    </row>
    <row r="222" spans="1:7" ht="15" customHeight="1" x14ac:dyDescent="0.15">
      <c r="A222" s="6">
        <v>1</v>
      </c>
      <c r="B222" s="21">
        <v>2</v>
      </c>
      <c r="C222" s="21"/>
      <c r="D222" s="6">
        <v>3</v>
      </c>
      <c r="E222" s="6">
        <v>4</v>
      </c>
      <c r="F222" s="6">
        <v>5</v>
      </c>
      <c r="G222" s="6">
        <v>6</v>
      </c>
    </row>
    <row r="223" spans="1:7" ht="60" customHeight="1" x14ac:dyDescent="0.15">
      <c r="A223" s="6" t="s">
        <v>470</v>
      </c>
      <c r="B223" s="20" t="s">
        <v>471</v>
      </c>
      <c r="C223" s="20"/>
      <c r="D223" s="6" t="s">
        <v>271</v>
      </c>
      <c r="E223" s="9">
        <v>1</v>
      </c>
      <c r="F223" s="9">
        <v>110824.5</v>
      </c>
      <c r="G223" s="9">
        <v>110824.5</v>
      </c>
    </row>
    <row r="224" spans="1:7" ht="60" customHeight="1" x14ac:dyDescent="0.15">
      <c r="A224" s="6" t="s">
        <v>470</v>
      </c>
      <c r="B224" s="20" t="s">
        <v>472</v>
      </c>
      <c r="C224" s="20"/>
      <c r="D224" s="6" t="s">
        <v>271</v>
      </c>
      <c r="E224" s="9">
        <v>1</v>
      </c>
      <c r="F224" s="9">
        <v>110824.5</v>
      </c>
      <c r="G224" s="9">
        <v>110824.5</v>
      </c>
    </row>
    <row r="225" spans="1:7" ht="80.099999999999994" customHeight="1" x14ac:dyDescent="0.15">
      <c r="A225" s="6" t="s">
        <v>470</v>
      </c>
      <c r="B225" s="20" t="s">
        <v>473</v>
      </c>
      <c r="C225" s="20"/>
      <c r="D225" s="6" t="s">
        <v>271</v>
      </c>
      <c r="E225" s="9">
        <v>1</v>
      </c>
      <c r="F225" s="9">
        <v>110824.5</v>
      </c>
      <c r="G225" s="9">
        <v>110824.5</v>
      </c>
    </row>
    <row r="226" spans="1:7" ht="80.099999999999994" customHeight="1" x14ac:dyDescent="0.15">
      <c r="A226" s="6" t="s">
        <v>470</v>
      </c>
      <c r="B226" s="20" t="s">
        <v>474</v>
      </c>
      <c r="C226" s="20"/>
      <c r="D226" s="6" t="s">
        <v>271</v>
      </c>
      <c r="E226" s="9">
        <v>1</v>
      </c>
      <c r="F226" s="9">
        <v>110824.5</v>
      </c>
      <c r="G226" s="9">
        <v>110824.5</v>
      </c>
    </row>
    <row r="227" spans="1:7" ht="80.099999999999994" customHeight="1" x14ac:dyDescent="0.15">
      <c r="A227" s="6" t="s">
        <v>470</v>
      </c>
      <c r="B227" s="20" t="s">
        <v>475</v>
      </c>
      <c r="C227" s="20"/>
      <c r="D227" s="6" t="s">
        <v>271</v>
      </c>
      <c r="E227" s="9">
        <v>1</v>
      </c>
      <c r="F227" s="9">
        <v>110824.5</v>
      </c>
      <c r="G227" s="9">
        <v>110824.5</v>
      </c>
    </row>
    <row r="228" spans="1:7" ht="60" customHeight="1" x14ac:dyDescent="0.15">
      <c r="A228" s="6" t="s">
        <v>470</v>
      </c>
      <c r="B228" s="20" t="s">
        <v>476</v>
      </c>
      <c r="C228" s="20"/>
      <c r="D228" s="6" t="s">
        <v>271</v>
      </c>
      <c r="E228" s="9">
        <v>1</v>
      </c>
      <c r="F228" s="9">
        <v>110824.9</v>
      </c>
      <c r="G228" s="9">
        <v>110824.9</v>
      </c>
    </row>
    <row r="229" spans="1:7" ht="24.95" customHeight="1" x14ac:dyDescent="0.15">
      <c r="A229" s="27" t="s">
        <v>383</v>
      </c>
      <c r="B229" s="27"/>
      <c r="C229" s="27"/>
      <c r="D229" s="27"/>
      <c r="E229" s="11">
        <f>SUBTOTAL(9,E223:E228)</f>
        <v>6</v>
      </c>
      <c r="F229" s="11" t="s">
        <v>215</v>
      </c>
      <c r="G229" s="11">
        <f>SUBTOTAL(9,G223:G228)</f>
        <v>664947.4</v>
      </c>
    </row>
    <row r="230" spans="1:7" ht="24.95" customHeight="1" x14ac:dyDescent="0.15">
      <c r="A230" s="27" t="s">
        <v>384</v>
      </c>
      <c r="B230" s="27"/>
      <c r="C230" s="27"/>
      <c r="D230" s="27"/>
      <c r="E230" s="27"/>
      <c r="F230" s="27"/>
      <c r="G230" s="11">
        <f>SUBTOTAL(9,G223:G229)</f>
        <v>664947.4</v>
      </c>
    </row>
    <row r="231" spans="1:7" ht="24.95" customHeight="1" x14ac:dyDescent="0.15"/>
    <row r="232" spans="1:7" ht="20.100000000000001" customHeight="1" x14ac:dyDescent="0.15">
      <c r="A232" s="25" t="s">
        <v>304</v>
      </c>
      <c r="B232" s="25"/>
      <c r="C232" s="26" t="s">
        <v>176</v>
      </c>
      <c r="D232" s="26"/>
      <c r="E232" s="26"/>
      <c r="F232" s="26"/>
      <c r="G232" s="26"/>
    </row>
    <row r="233" spans="1:7" ht="20.100000000000001" customHeight="1" x14ac:dyDescent="0.15">
      <c r="A233" s="25" t="s">
        <v>305</v>
      </c>
      <c r="B233" s="25"/>
      <c r="C233" s="26" t="s">
        <v>306</v>
      </c>
      <c r="D233" s="26"/>
      <c r="E233" s="26"/>
      <c r="F233" s="26"/>
      <c r="G233" s="26"/>
    </row>
    <row r="234" spans="1:7" ht="24.95" customHeight="1" x14ac:dyDescent="0.15">
      <c r="A234" s="25" t="s">
        <v>307</v>
      </c>
      <c r="B234" s="25"/>
      <c r="C234" s="26" t="s">
        <v>271</v>
      </c>
      <c r="D234" s="26"/>
      <c r="E234" s="26"/>
      <c r="F234" s="26"/>
      <c r="G234" s="26"/>
    </row>
    <row r="235" spans="1:7" ht="15" customHeight="1" x14ac:dyDescent="0.15"/>
    <row r="236" spans="1:7" ht="24.95" customHeight="1" x14ac:dyDescent="0.15">
      <c r="A236" s="16" t="s">
        <v>408</v>
      </c>
      <c r="B236" s="16"/>
      <c r="C236" s="16"/>
      <c r="D236" s="16"/>
      <c r="E236" s="16"/>
      <c r="F236" s="16"/>
      <c r="G236" s="16"/>
    </row>
    <row r="237" spans="1:7" ht="15" customHeight="1" x14ac:dyDescent="0.15"/>
    <row r="238" spans="1:7" ht="50.1" customHeight="1" x14ac:dyDescent="0.15">
      <c r="A238" s="6" t="s">
        <v>207</v>
      </c>
      <c r="B238" s="21" t="s">
        <v>345</v>
      </c>
      <c r="C238" s="21"/>
      <c r="D238" s="6" t="s">
        <v>377</v>
      </c>
      <c r="E238" s="6" t="s">
        <v>378</v>
      </c>
      <c r="F238" s="6" t="s">
        <v>379</v>
      </c>
      <c r="G238" s="6" t="s">
        <v>380</v>
      </c>
    </row>
    <row r="239" spans="1:7" ht="15" customHeight="1" x14ac:dyDescent="0.15">
      <c r="A239" s="6">
        <v>1</v>
      </c>
      <c r="B239" s="21">
        <v>2</v>
      </c>
      <c r="C239" s="21"/>
      <c r="D239" s="6">
        <v>3</v>
      </c>
      <c r="E239" s="6">
        <v>4</v>
      </c>
      <c r="F239" s="6">
        <v>5</v>
      </c>
      <c r="G239" s="6">
        <v>6</v>
      </c>
    </row>
    <row r="240" spans="1:7" ht="60" customHeight="1" x14ac:dyDescent="0.15">
      <c r="A240" s="6" t="s">
        <v>477</v>
      </c>
      <c r="B240" s="20" t="s">
        <v>478</v>
      </c>
      <c r="C240" s="20"/>
      <c r="D240" s="6" t="s">
        <v>271</v>
      </c>
      <c r="E240" s="9">
        <v>1</v>
      </c>
      <c r="F240" s="9">
        <v>50000</v>
      </c>
      <c r="G240" s="9">
        <v>50000</v>
      </c>
    </row>
    <row r="241" spans="1:7" ht="24.95" customHeight="1" x14ac:dyDescent="0.15">
      <c r="A241" s="27" t="s">
        <v>383</v>
      </c>
      <c r="B241" s="27"/>
      <c r="C241" s="27"/>
      <c r="D241" s="27"/>
      <c r="E241" s="11">
        <f>SUBTOTAL(9,E240:E240)</f>
        <v>1</v>
      </c>
      <c r="F241" s="11" t="s">
        <v>215</v>
      </c>
      <c r="G241" s="11">
        <f>SUBTOTAL(9,G240:G240)</f>
        <v>50000</v>
      </c>
    </row>
    <row r="242" spans="1:7" ht="24.95" customHeight="1" x14ac:dyDescent="0.15">
      <c r="A242" s="27" t="s">
        <v>384</v>
      </c>
      <c r="B242" s="27"/>
      <c r="C242" s="27"/>
      <c r="D242" s="27"/>
      <c r="E242" s="27"/>
      <c r="F242" s="27"/>
      <c r="G242" s="11">
        <f>SUBTOTAL(9,G240:G241)</f>
        <v>50000</v>
      </c>
    </row>
    <row r="243" spans="1:7" ht="24.95" customHeight="1" x14ac:dyDescent="0.15"/>
    <row r="244" spans="1:7" ht="20.100000000000001" customHeight="1" x14ac:dyDescent="0.15">
      <c r="A244" s="25" t="s">
        <v>304</v>
      </c>
      <c r="B244" s="25"/>
      <c r="C244" s="26" t="s">
        <v>176</v>
      </c>
      <c r="D244" s="26"/>
      <c r="E244" s="26"/>
      <c r="F244" s="26"/>
      <c r="G244" s="26"/>
    </row>
    <row r="245" spans="1:7" ht="20.100000000000001" customHeight="1" x14ac:dyDescent="0.15">
      <c r="A245" s="25" t="s">
        <v>305</v>
      </c>
      <c r="B245" s="25"/>
      <c r="C245" s="26" t="s">
        <v>306</v>
      </c>
      <c r="D245" s="26"/>
      <c r="E245" s="26"/>
      <c r="F245" s="26"/>
      <c r="G245" s="26"/>
    </row>
    <row r="246" spans="1:7" ht="24.95" customHeight="1" x14ac:dyDescent="0.15">
      <c r="A246" s="25" t="s">
        <v>307</v>
      </c>
      <c r="B246" s="25"/>
      <c r="C246" s="26" t="s">
        <v>271</v>
      </c>
      <c r="D246" s="26"/>
      <c r="E246" s="26"/>
      <c r="F246" s="26"/>
      <c r="G246" s="26"/>
    </row>
    <row r="247" spans="1:7" ht="15" customHeight="1" x14ac:dyDescent="0.15"/>
    <row r="248" spans="1:7" ht="24.95" customHeight="1" x14ac:dyDescent="0.15">
      <c r="A248" s="16" t="s">
        <v>440</v>
      </c>
      <c r="B248" s="16"/>
      <c r="C248" s="16"/>
      <c r="D248" s="16"/>
      <c r="E248" s="16"/>
      <c r="F248" s="16"/>
      <c r="G248" s="16"/>
    </row>
    <row r="249" spans="1:7" ht="15" customHeight="1" x14ac:dyDescent="0.15"/>
    <row r="250" spans="1:7" ht="50.1" customHeight="1" x14ac:dyDescent="0.15">
      <c r="A250" s="6" t="s">
        <v>207</v>
      </c>
      <c r="B250" s="21" t="s">
        <v>345</v>
      </c>
      <c r="C250" s="21"/>
      <c r="D250" s="6" t="s">
        <v>377</v>
      </c>
      <c r="E250" s="6" t="s">
        <v>378</v>
      </c>
      <c r="F250" s="6" t="s">
        <v>379</v>
      </c>
      <c r="G250" s="6" t="s">
        <v>380</v>
      </c>
    </row>
    <row r="251" spans="1:7" ht="15" customHeight="1" x14ac:dyDescent="0.15">
      <c r="A251" s="6">
        <v>1</v>
      </c>
      <c r="B251" s="21">
        <v>2</v>
      </c>
      <c r="C251" s="21"/>
      <c r="D251" s="6">
        <v>3</v>
      </c>
      <c r="E251" s="6">
        <v>4</v>
      </c>
      <c r="F251" s="6">
        <v>5</v>
      </c>
      <c r="G251" s="6">
        <v>6</v>
      </c>
    </row>
    <row r="252" spans="1:7" ht="60" customHeight="1" x14ac:dyDescent="0.15">
      <c r="A252" s="6" t="s">
        <v>479</v>
      </c>
      <c r="B252" s="20" t="s">
        <v>480</v>
      </c>
      <c r="C252" s="20"/>
      <c r="D252" s="6" t="s">
        <v>271</v>
      </c>
      <c r="E252" s="9">
        <v>1</v>
      </c>
      <c r="F252" s="9">
        <v>603227.49</v>
      </c>
      <c r="G252" s="9">
        <v>603227.49</v>
      </c>
    </row>
    <row r="253" spans="1:7" ht="24.95" customHeight="1" x14ac:dyDescent="0.15">
      <c r="A253" s="27" t="s">
        <v>383</v>
      </c>
      <c r="B253" s="27"/>
      <c r="C253" s="27"/>
      <c r="D253" s="27"/>
      <c r="E253" s="11">
        <f>SUBTOTAL(9,E252:E252)</f>
        <v>1</v>
      </c>
      <c r="F253" s="11" t="s">
        <v>215</v>
      </c>
      <c r="G253" s="11">
        <f>SUBTOTAL(9,G252:G252)</f>
        <v>603227.49</v>
      </c>
    </row>
    <row r="254" spans="1:7" ht="24.95" customHeight="1" x14ac:dyDescent="0.15">
      <c r="A254" s="27" t="s">
        <v>384</v>
      </c>
      <c r="B254" s="27"/>
      <c r="C254" s="27"/>
      <c r="D254" s="27"/>
      <c r="E254" s="27"/>
      <c r="F254" s="27"/>
      <c r="G254" s="11">
        <f>SUBTOTAL(9,G252:G253)</f>
        <v>603227.49</v>
      </c>
    </row>
    <row r="255" spans="1:7" ht="24.95" customHeight="1" x14ac:dyDescent="0.15"/>
    <row r="256" spans="1:7" ht="20.100000000000001" customHeight="1" x14ac:dyDescent="0.15">
      <c r="A256" s="25" t="s">
        <v>304</v>
      </c>
      <c r="B256" s="25"/>
      <c r="C256" s="26" t="s">
        <v>182</v>
      </c>
      <c r="D256" s="26"/>
      <c r="E256" s="26"/>
      <c r="F256" s="26"/>
      <c r="G256" s="26"/>
    </row>
    <row r="257" spans="1:7" ht="20.100000000000001" customHeight="1" x14ac:dyDescent="0.15">
      <c r="A257" s="25" t="s">
        <v>305</v>
      </c>
      <c r="B257" s="25"/>
      <c r="C257" s="26" t="s">
        <v>333</v>
      </c>
      <c r="D257" s="26"/>
      <c r="E257" s="26"/>
      <c r="F257" s="26"/>
      <c r="G257" s="26"/>
    </row>
    <row r="258" spans="1:7" ht="24.95" customHeight="1" x14ac:dyDescent="0.15">
      <c r="A258" s="25" t="s">
        <v>307</v>
      </c>
      <c r="B258" s="25"/>
      <c r="C258" s="26" t="s">
        <v>271</v>
      </c>
      <c r="D258" s="26"/>
      <c r="E258" s="26"/>
      <c r="F258" s="26"/>
      <c r="G258" s="26"/>
    </row>
    <row r="259" spans="1:7" ht="15" customHeight="1" x14ac:dyDescent="0.15"/>
    <row r="260" spans="1:7" ht="24.95" customHeight="1" x14ac:dyDescent="0.15">
      <c r="A260" s="16" t="s">
        <v>401</v>
      </c>
      <c r="B260" s="16"/>
      <c r="C260" s="16"/>
      <c r="D260" s="16"/>
      <c r="E260" s="16"/>
      <c r="F260" s="16"/>
      <c r="G260" s="16"/>
    </row>
    <row r="261" spans="1:7" ht="15" customHeight="1" x14ac:dyDescent="0.15"/>
    <row r="262" spans="1:7" ht="50.1" customHeight="1" x14ac:dyDescent="0.15">
      <c r="A262" s="6" t="s">
        <v>207</v>
      </c>
      <c r="B262" s="21" t="s">
        <v>345</v>
      </c>
      <c r="C262" s="21"/>
      <c r="D262" s="6" t="s">
        <v>377</v>
      </c>
      <c r="E262" s="6" t="s">
        <v>378</v>
      </c>
      <c r="F262" s="6" t="s">
        <v>379</v>
      </c>
      <c r="G262" s="6" t="s">
        <v>380</v>
      </c>
    </row>
    <row r="263" spans="1:7" ht="15" customHeight="1" x14ac:dyDescent="0.15">
      <c r="A263" s="6">
        <v>1</v>
      </c>
      <c r="B263" s="21">
        <v>2</v>
      </c>
      <c r="C263" s="21"/>
      <c r="D263" s="6">
        <v>3</v>
      </c>
      <c r="E263" s="6">
        <v>4</v>
      </c>
      <c r="F263" s="6">
        <v>5</v>
      </c>
      <c r="G263" s="6">
        <v>6</v>
      </c>
    </row>
    <row r="264" spans="1:7" ht="60" customHeight="1" x14ac:dyDescent="0.15">
      <c r="A264" s="6" t="s">
        <v>322</v>
      </c>
      <c r="B264" s="20" t="s">
        <v>481</v>
      </c>
      <c r="C264" s="20"/>
      <c r="D264" s="6" t="s">
        <v>271</v>
      </c>
      <c r="E264" s="9">
        <v>1</v>
      </c>
      <c r="F264" s="9">
        <v>873951.5</v>
      </c>
      <c r="G264" s="9">
        <v>873951.5</v>
      </c>
    </row>
    <row r="265" spans="1:7" ht="60" customHeight="1" x14ac:dyDescent="0.15">
      <c r="A265" s="6" t="s">
        <v>322</v>
      </c>
      <c r="B265" s="20" t="s">
        <v>482</v>
      </c>
      <c r="C265" s="20"/>
      <c r="D265" s="6" t="s">
        <v>271</v>
      </c>
      <c r="E265" s="9">
        <v>1</v>
      </c>
      <c r="F265" s="9">
        <v>873951.5</v>
      </c>
      <c r="G265" s="9">
        <v>873951.5</v>
      </c>
    </row>
    <row r="266" spans="1:7" ht="39.950000000000003" customHeight="1" x14ac:dyDescent="0.15">
      <c r="A266" s="6" t="s">
        <v>322</v>
      </c>
      <c r="B266" s="20" t="s">
        <v>483</v>
      </c>
      <c r="C266" s="20"/>
      <c r="D266" s="6" t="s">
        <v>271</v>
      </c>
      <c r="E266" s="9">
        <v>1</v>
      </c>
      <c r="F266" s="9">
        <v>873951.49</v>
      </c>
      <c r="G266" s="9">
        <v>873951.49</v>
      </c>
    </row>
    <row r="267" spans="1:7" ht="39.950000000000003" customHeight="1" x14ac:dyDescent="0.15">
      <c r="A267" s="6" t="s">
        <v>322</v>
      </c>
      <c r="B267" s="20" t="s">
        <v>484</v>
      </c>
      <c r="C267" s="20"/>
      <c r="D267" s="6" t="s">
        <v>271</v>
      </c>
      <c r="E267" s="9">
        <v>1</v>
      </c>
      <c r="F267" s="9">
        <v>873951.5</v>
      </c>
      <c r="G267" s="9">
        <v>873951.5</v>
      </c>
    </row>
    <row r="268" spans="1:7" ht="60" customHeight="1" x14ac:dyDescent="0.15">
      <c r="A268" s="6" t="s">
        <v>322</v>
      </c>
      <c r="B268" s="20" t="s">
        <v>485</v>
      </c>
      <c r="C268" s="20"/>
      <c r="D268" s="6" t="s">
        <v>271</v>
      </c>
      <c r="E268" s="9">
        <v>1</v>
      </c>
      <c r="F268" s="9">
        <v>873951.5</v>
      </c>
      <c r="G268" s="9">
        <v>873951.5</v>
      </c>
    </row>
    <row r="269" spans="1:7" ht="39.950000000000003" customHeight="1" x14ac:dyDescent="0.15">
      <c r="A269" s="6" t="s">
        <v>322</v>
      </c>
      <c r="B269" s="20" t="s">
        <v>486</v>
      </c>
      <c r="C269" s="20"/>
      <c r="D269" s="6" t="s">
        <v>271</v>
      </c>
      <c r="E269" s="9">
        <v>1</v>
      </c>
      <c r="F269" s="9">
        <v>873951.5</v>
      </c>
      <c r="G269" s="9">
        <v>873951.5</v>
      </c>
    </row>
    <row r="270" spans="1:7" ht="24.95" customHeight="1" x14ac:dyDescent="0.15">
      <c r="A270" s="27" t="s">
        <v>383</v>
      </c>
      <c r="B270" s="27"/>
      <c r="C270" s="27"/>
      <c r="D270" s="27"/>
      <c r="E270" s="11">
        <f>SUBTOTAL(9,E264:E269)</f>
        <v>6</v>
      </c>
      <c r="F270" s="11" t="s">
        <v>215</v>
      </c>
      <c r="G270" s="11">
        <f>SUBTOTAL(9,G264:G269)</f>
        <v>5243708.99</v>
      </c>
    </row>
    <row r="271" spans="1:7" ht="24.95" customHeight="1" x14ac:dyDescent="0.15">
      <c r="A271" s="27" t="s">
        <v>384</v>
      </c>
      <c r="B271" s="27"/>
      <c r="C271" s="27"/>
      <c r="D271" s="27"/>
      <c r="E271" s="27"/>
      <c r="F271" s="27"/>
      <c r="G271" s="11">
        <f>SUBTOTAL(9,G264:G270)</f>
        <v>5243708.99</v>
      </c>
    </row>
    <row r="272" spans="1:7" ht="24.95" customHeight="1" x14ac:dyDescent="0.15"/>
    <row r="273" spans="1:7" ht="20.100000000000001" customHeight="1" x14ac:dyDescent="0.15">
      <c r="A273" s="25" t="s">
        <v>304</v>
      </c>
      <c r="B273" s="25"/>
      <c r="C273" s="26" t="s">
        <v>176</v>
      </c>
      <c r="D273" s="26"/>
      <c r="E273" s="26"/>
      <c r="F273" s="26"/>
      <c r="G273" s="26"/>
    </row>
    <row r="274" spans="1:7" ht="20.100000000000001" customHeight="1" x14ac:dyDescent="0.15">
      <c r="A274" s="25" t="s">
        <v>305</v>
      </c>
      <c r="B274" s="25"/>
      <c r="C274" s="26" t="s">
        <v>333</v>
      </c>
      <c r="D274" s="26"/>
      <c r="E274" s="26"/>
      <c r="F274" s="26"/>
      <c r="G274" s="26"/>
    </row>
    <row r="275" spans="1:7" ht="24.95" customHeight="1" x14ac:dyDescent="0.15">
      <c r="A275" s="25" t="s">
        <v>307</v>
      </c>
      <c r="B275" s="25"/>
      <c r="C275" s="26" t="s">
        <v>274</v>
      </c>
      <c r="D275" s="26"/>
      <c r="E275" s="26"/>
      <c r="F275" s="26"/>
      <c r="G275" s="26"/>
    </row>
    <row r="276" spans="1:7" ht="15" customHeight="1" x14ac:dyDescent="0.15"/>
    <row r="277" spans="1:7" ht="24.95" customHeight="1" x14ac:dyDescent="0.15">
      <c r="A277" s="16" t="s">
        <v>387</v>
      </c>
      <c r="B277" s="16"/>
      <c r="C277" s="16"/>
      <c r="D277" s="16"/>
      <c r="E277" s="16"/>
      <c r="F277" s="16"/>
      <c r="G277" s="16"/>
    </row>
    <row r="278" spans="1:7" ht="15" customHeight="1" x14ac:dyDescent="0.15"/>
    <row r="279" spans="1:7" ht="50.1" customHeight="1" x14ac:dyDescent="0.15">
      <c r="A279" s="6" t="s">
        <v>207</v>
      </c>
      <c r="B279" s="21" t="s">
        <v>345</v>
      </c>
      <c r="C279" s="21"/>
      <c r="D279" s="6" t="s">
        <v>377</v>
      </c>
      <c r="E279" s="6" t="s">
        <v>378</v>
      </c>
      <c r="F279" s="6" t="s">
        <v>379</v>
      </c>
      <c r="G279" s="6" t="s">
        <v>380</v>
      </c>
    </row>
    <row r="280" spans="1:7" ht="15" customHeight="1" x14ac:dyDescent="0.15">
      <c r="A280" s="6">
        <v>1</v>
      </c>
      <c r="B280" s="21">
        <v>2</v>
      </c>
      <c r="C280" s="21"/>
      <c r="D280" s="6">
        <v>3</v>
      </c>
      <c r="E280" s="6">
        <v>4</v>
      </c>
      <c r="F280" s="6">
        <v>5</v>
      </c>
      <c r="G280" s="6">
        <v>6</v>
      </c>
    </row>
    <row r="281" spans="1:7" ht="60" customHeight="1" x14ac:dyDescent="0.15">
      <c r="A281" s="6" t="s">
        <v>212</v>
      </c>
      <c r="B281" s="20" t="s">
        <v>388</v>
      </c>
      <c r="C281" s="20"/>
      <c r="D281" s="6" t="s">
        <v>56</v>
      </c>
      <c r="E281" s="9">
        <v>1</v>
      </c>
      <c r="F281" s="9">
        <v>19500</v>
      </c>
      <c r="G281" s="9">
        <v>19500</v>
      </c>
    </row>
    <row r="282" spans="1:7" ht="60" customHeight="1" x14ac:dyDescent="0.15">
      <c r="A282" s="6" t="s">
        <v>212</v>
      </c>
      <c r="B282" s="20" t="s">
        <v>389</v>
      </c>
      <c r="C282" s="20"/>
      <c r="D282" s="6" t="s">
        <v>56</v>
      </c>
      <c r="E282" s="9">
        <v>1</v>
      </c>
      <c r="F282" s="9">
        <v>19500</v>
      </c>
      <c r="G282" s="9">
        <v>19500</v>
      </c>
    </row>
    <row r="283" spans="1:7" ht="39.950000000000003" customHeight="1" x14ac:dyDescent="0.15">
      <c r="A283" s="6" t="s">
        <v>212</v>
      </c>
      <c r="B283" s="20" t="s">
        <v>390</v>
      </c>
      <c r="C283" s="20"/>
      <c r="D283" s="6" t="s">
        <v>56</v>
      </c>
      <c r="E283" s="9">
        <v>1</v>
      </c>
      <c r="F283" s="9">
        <v>19500</v>
      </c>
      <c r="G283" s="9">
        <v>19500</v>
      </c>
    </row>
    <row r="284" spans="1:7" ht="60" customHeight="1" x14ac:dyDescent="0.15">
      <c r="A284" s="6" t="s">
        <v>212</v>
      </c>
      <c r="B284" s="20" t="s">
        <v>391</v>
      </c>
      <c r="C284" s="20"/>
      <c r="D284" s="6" t="s">
        <v>56</v>
      </c>
      <c r="E284" s="9">
        <v>1</v>
      </c>
      <c r="F284" s="9">
        <v>19500</v>
      </c>
      <c r="G284" s="9">
        <v>19500</v>
      </c>
    </row>
    <row r="285" spans="1:7" ht="60" customHeight="1" x14ac:dyDescent="0.15">
      <c r="A285" s="6" t="s">
        <v>212</v>
      </c>
      <c r="B285" s="20" t="s">
        <v>392</v>
      </c>
      <c r="C285" s="20"/>
      <c r="D285" s="6" t="s">
        <v>56</v>
      </c>
      <c r="E285" s="9">
        <v>1</v>
      </c>
      <c r="F285" s="9">
        <v>19500</v>
      </c>
      <c r="G285" s="9">
        <v>19500</v>
      </c>
    </row>
    <row r="286" spans="1:7" ht="39.950000000000003" customHeight="1" x14ac:dyDescent="0.15">
      <c r="A286" s="6" t="s">
        <v>212</v>
      </c>
      <c r="B286" s="20" t="s">
        <v>393</v>
      </c>
      <c r="C286" s="20"/>
      <c r="D286" s="6" t="s">
        <v>56</v>
      </c>
      <c r="E286" s="9">
        <v>1</v>
      </c>
      <c r="F286" s="9">
        <v>19500</v>
      </c>
      <c r="G286" s="9">
        <v>19500</v>
      </c>
    </row>
    <row r="287" spans="1:7" ht="24.95" customHeight="1" x14ac:dyDescent="0.15">
      <c r="A287" s="27" t="s">
        <v>383</v>
      </c>
      <c r="B287" s="27"/>
      <c r="C287" s="27"/>
      <c r="D287" s="27"/>
      <c r="E287" s="11">
        <f>SUBTOTAL(9,E281:E286)</f>
        <v>6</v>
      </c>
      <c r="F287" s="11" t="s">
        <v>215</v>
      </c>
      <c r="G287" s="11">
        <f>SUBTOTAL(9,G281:G286)</f>
        <v>117000</v>
      </c>
    </row>
    <row r="288" spans="1:7" ht="24.95" customHeight="1" x14ac:dyDescent="0.15">
      <c r="A288" s="27" t="s">
        <v>384</v>
      </c>
      <c r="B288" s="27"/>
      <c r="C288" s="27"/>
      <c r="D288" s="27"/>
      <c r="E288" s="27"/>
      <c r="F288" s="27"/>
      <c r="G288" s="11">
        <f>SUBTOTAL(9,G281:G287)</f>
        <v>117000</v>
      </c>
    </row>
    <row r="289" spans="1:7" ht="24.95" customHeight="1" x14ac:dyDescent="0.15"/>
    <row r="290" spans="1:7" ht="20.100000000000001" customHeight="1" x14ac:dyDescent="0.15">
      <c r="A290" s="25" t="s">
        <v>304</v>
      </c>
      <c r="B290" s="25"/>
      <c r="C290" s="26" t="s">
        <v>176</v>
      </c>
      <c r="D290" s="26"/>
      <c r="E290" s="26"/>
      <c r="F290" s="26"/>
      <c r="G290" s="26"/>
    </row>
    <row r="291" spans="1:7" ht="20.100000000000001" customHeight="1" x14ac:dyDescent="0.15">
      <c r="A291" s="25" t="s">
        <v>305</v>
      </c>
      <c r="B291" s="25"/>
      <c r="C291" s="26" t="s">
        <v>333</v>
      </c>
      <c r="D291" s="26"/>
      <c r="E291" s="26"/>
      <c r="F291" s="26"/>
      <c r="G291" s="26"/>
    </row>
    <row r="292" spans="1:7" ht="24.95" customHeight="1" x14ac:dyDescent="0.15">
      <c r="A292" s="25" t="s">
        <v>307</v>
      </c>
      <c r="B292" s="25"/>
      <c r="C292" s="26" t="s">
        <v>274</v>
      </c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401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6" t="s">
        <v>207</v>
      </c>
      <c r="B296" s="21" t="s">
        <v>345</v>
      </c>
      <c r="C296" s="21"/>
      <c r="D296" s="6" t="s">
        <v>377</v>
      </c>
      <c r="E296" s="6" t="s">
        <v>378</v>
      </c>
      <c r="F296" s="6" t="s">
        <v>379</v>
      </c>
      <c r="G296" s="6" t="s">
        <v>380</v>
      </c>
    </row>
    <row r="297" spans="1:7" ht="15" customHeight="1" x14ac:dyDescent="0.15">
      <c r="A297" s="6">
        <v>1</v>
      </c>
      <c r="B297" s="21">
        <v>2</v>
      </c>
      <c r="C297" s="21"/>
      <c r="D297" s="6">
        <v>3</v>
      </c>
      <c r="E297" s="6">
        <v>4</v>
      </c>
      <c r="F297" s="6">
        <v>5</v>
      </c>
      <c r="G297" s="6">
        <v>6</v>
      </c>
    </row>
    <row r="298" spans="1:7" ht="60" customHeight="1" x14ac:dyDescent="0.15">
      <c r="A298" s="6" t="s">
        <v>321</v>
      </c>
      <c r="B298" s="20" t="s">
        <v>402</v>
      </c>
      <c r="C298" s="20"/>
      <c r="D298" s="6" t="s">
        <v>56</v>
      </c>
      <c r="E298" s="9">
        <v>1</v>
      </c>
      <c r="F298" s="9">
        <v>42729.574999999997</v>
      </c>
      <c r="G298" s="9">
        <v>42729.58</v>
      </c>
    </row>
    <row r="299" spans="1:7" ht="60" customHeight="1" x14ac:dyDescent="0.15">
      <c r="A299" s="6" t="s">
        <v>321</v>
      </c>
      <c r="B299" s="20" t="s">
        <v>403</v>
      </c>
      <c r="C299" s="20"/>
      <c r="D299" s="6" t="s">
        <v>56</v>
      </c>
      <c r="E299" s="9">
        <v>1</v>
      </c>
      <c r="F299" s="9">
        <v>42729.574999999997</v>
      </c>
      <c r="G299" s="9">
        <v>42729.58</v>
      </c>
    </row>
    <row r="300" spans="1:7" ht="39.950000000000003" customHeight="1" x14ac:dyDescent="0.15">
      <c r="A300" s="6" t="s">
        <v>321</v>
      </c>
      <c r="B300" s="20" t="s">
        <v>404</v>
      </c>
      <c r="C300" s="20"/>
      <c r="D300" s="6" t="s">
        <v>56</v>
      </c>
      <c r="E300" s="9">
        <v>1</v>
      </c>
      <c r="F300" s="9">
        <v>42729.574999999997</v>
      </c>
      <c r="G300" s="9">
        <v>42729.58</v>
      </c>
    </row>
    <row r="301" spans="1:7" ht="39.950000000000003" customHeight="1" x14ac:dyDescent="0.15">
      <c r="A301" s="6" t="s">
        <v>321</v>
      </c>
      <c r="B301" s="20" t="s">
        <v>405</v>
      </c>
      <c r="C301" s="20"/>
      <c r="D301" s="6" t="s">
        <v>56</v>
      </c>
      <c r="E301" s="9">
        <v>1</v>
      </c>
      <c r="F301" s="9">
        <v>42729.574999999997</v>
      </c>
      <c r="G301" s="9">
        <v>42729.58</v>
      </c>
    </row>
    <row r="302" spans="1:7" ht="39.950000000000003" customHeight="1" x14ac:dyDescent="0.15">
      <c r="A302" s="6" t="s">
        <v>321</v>
      </c>
      <c r="B302" s="20" t="s">
        <v>406</v>
      </c>
      <c r="C302" s="20"/>
      <c r="D302" s="6" t="s">
        <v>56</v>
      </c>
      <c r="E302" s="9">
        <v>1</v>
      </c>
      <c r="F302" s="9">
        <v>42729.574999999997</v>
      </c>
      <c r="G302" s="9">
        <v>42729.58</v>
      </c>
    </row>
    <row r="303" spans="1:7" ht="60" customHeight="1" x14ac:dyDescent="0.15">
      <c r="A303" s="6" t="s">
        <v>321</v>
      </c>
      <c r="B303" s="20" t="s">
        <v>407</v>
      </c>
      <c r="C303" s="20"/>
      <c r="D303" s="6" t="s">
        <v>56</v>
      </c>
      <c r="E303" s="9">
        <v>1</v>
      </c>
      <c r="F303" s="9">
        <v>42729.55</v>
      </c>
      <c r="G303" s="9">
        <v>42729.55</v>
      </c>
    </row>
    <row r="304" spans="1:7" ht="24.95" customHeight="1" x14ac:dyDescent="0.15">
      <c r="A304" s="27" t="s">
        <v>383</v>
      </c>
      <c r="B304" s="27"/>
      <c r="C304" s="27"/>
      <c r="D304" s="27"/>
      <c r="E304" s="11">
        <f>SUBTOTAL(9,E298:E303)</f>
        <v>6</v>
      </c>
      <c r="F304" s="11" t="s">
        <v>215</v>
      </c>
      <c r="G304" s="11">
        <f>SUBTOTAL(9,G298:G303)</f>
        <v>256377.45</v>
      </c>
    </row>
    <row r="305" spans="1:7" ht="24.95" customHeight="1" x14ac:dyDescent="0.15">
      <c r="A305" s="27" t="s">
        <v>384</v>
      </c>
      <c r="B305" s="27"/>
      <c r="C305" s="27"/>
      <c r="D305" s="27"/>
      <c r="E305" s="27"/>
      <c r="F305" s="27"/>
      <c r="G305" s="11">
        <f>SUBTOTAL(9,G298:G304)</f>
        <v>256377.45</v>
      </c>
    </row>
    <row r="306" spans="1:7" ht="24.95" customHeight="1" x14ac:dyDescent="0.15"/>
    <row r="307" spans="1:7" ht="20.100000000000001" customHeight="1" x14ac:dyDescent="0.15">
      <c r="A307" s="25" t="s">
        <v>304</v>
      </c>
      <c r="B307" s="25"/>
      <c r="C307" s="26" t="s">
        <v>176</v>
      </c>
      <c r="D307" s="26"/>
      <c r="E307" s="26"/>
      <c r="F307" s="26"/>
      <c r="G307" s="26"/>
    </row>
    <row r="308" spans="1:7" ht="20.100000000000001" customHeight="1" x14ac:dyDescent="0.15">
      <c r="A308" s="25" t="s">
        <v>305</v>
      </c>
      <c r="B308" s="25"/>
      <c r="C308" s="26" t="s">
        <v>333</v>
      </c>
      <c r="D308" s="26"/>
      <c r="E308" s="26"/>
      <c r="F308" s="26"/>
      <c r="G308" s="26"/>
    </row>
    <row r="309" spans="1:7" ht="24.95" customHeight="1" x14ac:dyDescent="0.15">
      <c r="A309" s="25" t="s">
        <v>307</v>
      </c>
      <c r="B309" s="25"/>
      <c r="C309" s="26" t="s">
        <v>274</v>
      </c>
      <c r="D309" s="26"/>
      <c r="E309" s="26"/>
      <c r="F309" s="26"/>
      <c r="G309" s="26"/>
    </row>
    <row r="310" spans="1:7" ht="15" customHeight="1" x14ac:dyDescent="0.15"/>
    <row r="311" spans="1:7" ht="24.95" customHeight="1" x14ac:dyDescent="0.15">
      <c r="A311" s="16" t="s">
        <v>408</v>
      </c>
      <c r="B311" s="16"/>
      <c r="C311" s="16"/>
      <c r="D311" s="16"/>
      <c r="E311" s="16"/>
      <c r="F311" s="16"/>
      <c r="G311" s="16"/>
    </row>
    <row r="312" spans="1:7" ht="15" customHeight="1" x14ac:dyDescent="0.15"/>
    <row r="313" spans="1:7" ht="50.1" customHeight="1" x14ac:dyDescent="0.15">
      <c r="A313" s="6" t="s">
        <v>207</v>
      </c>
      <c r="B313" s="21" t="s">
        <v>345</v>
      </c>
      <c r="C313" s="21"/>
      <c r="D313" s="6" t="s">
        <v>377</v>
      </c>
      <c r="E313" s="6" t="s">
        <v>378</v>
      </c>
      <c r="F313" s="6" t="s">
        <v>379</v>
      </c>
      <c r="G313" s="6" t="s">
        <v>380</v>
      </c>
    </row>
    <row r="314" spans="1:7" ht="15" customHeight="1" x14ac:dyDescent="0.15">
      <c r="A314" s="6">
        <v>1</v>
      </c>
      <c r="B314" s="21">
        <v>2</v>
      </c>
      <c r="C314" s="21"/>
      <c r="D314" s="6">
        <v>3</v>
      </c>
      <c r="E314" s="6">
        <v>4</v>
      </c>
      <c r="F314" s="6">
        <v>5</v>
      </c>
      <c r="G314" s="6">
        <v>6</v>
      </c>
    </row>
    <row r="315" spans="1:7" ht="99.95" customHeight="1" x14ac:dyDescent="0.15">
      <c r="A315" s="6" t="s">
        <v>323</v>
      </c>
      <c r="B315" s="20" t="s">
        <v>409</v>
      </c>
      <c r="C315" s="20"/>
      <c r="D315" s="6" t="s">
        <v>56</v>
      </c>
      <c r="E315" s="9">
        <v>1</v>
      </c>
      <c r="F315" s="9">
        <v>66666.666599999997</v>
      </c>
      <c r="G315" s="9">
        <v>66666.67</v>
      </c>
    </row>
    <row r="316" spans="1:7" ht="80.099999999999994" customHeight="1" x14ac:dyDescent="0.15">
      <c r="A316" s="6" t="s">
        <v>323</v>
      </c>
      <c r="B316" s="20" t="s">
        <v>410</v>
      </c>
      <c r="C316" s="20"/>
      <c r="D316" s="6" t="s">
        <v>56</v>
      </c>
      <c r="E316" s="9">
        <v>1</v>
      </c>
      <c r="F316" s="9">
        <v>66666.666599999997</v>
      </c>
      <c r="G316" s="9">
        <v>66666.67</v>
      </c>
    </row>
    <row r="317" spans="1:7" ht="99.95" customHeight="1" x14ac:dyDescent="0.15">
      <c r="A317" s="6" t="s">
        <v>323</v>
      </c>
      <c r="B317" s="20" t="s">
        <v>411</v>
      </c>
      <c r="C317" s="20"/>
      <c r="D317" s="6" t="s">
        <v>56</v>
      </c>
      <c r="E317" s="9">
        <v>1</v>
      </c>
      <c r="F317" s="9">
        <v>66666.666599999997</v>
      </c>
      <c r="G317" s="9">
        <v>66666.67</v>
      </c>
    </row>
    <row r="318" spans="1:7" ht="80.099999999999994" customHeight="1" x14ac:dyDescent="0.15">
      <c r="A318" s="6" t="s">
        <v>323</v>
      </c>
      <c r="B318" s="20" t="s">
        <v>412</v>
      </c>
      <c r="C318" s="20"/>
      <c r="D318" s="6" t="s">
        <v>56</v>
      </c>
      <c r="E318" s="9">
        <v>1</v>
      </c>
      <c r="F318" s="9">
        <v>66666.666599999997</v>
      </c>
      <c r="G318" s="9">
        <v>66666.67</v>
      </c>
    </row>
    <row r="319" spans="1:7" ht="80.099999999999994" customHeight="1" x14ac:dyDescent="0.15">
      <c r="A319" s="6" t="s">
        <v>323</v>
      </c>
      <c r="B319" s="20" t="s">
        <v>413</v>
      </c>
      <c r="C319" s="20"/>
      <c r="D319" s="6" t="s">
        <v>56</v>
      </c>
      <c r="E319" s="9">
        <v>1</v>
      </c>
      <c r="F319" s="9">
        <v>66666.666599999997</v>
      </c>
      <c r="G319" s="9">
        <v>66666.67</v>
      </c>
    </row>
    <row r="320" spans="1:7" ht="99.95" customHeight="1" x14ac:dyDescent="0.15">
      <c r="A320" s="6" t="s">
        <v>323</v>
      </c>
      <c r="B320" s="20" t="s">
        <v>414</v>
      </c>
      <c r="C320" s="20"/>
      <c r="D320" s="6" t="s">
        <v>56</v>
      </c>
      <c r="E320" s="9">
        <v>1</v>
      </c>
      <c r="F320" s="9">
        <v>66666.649999999994</v>
      </c>
      <c r="G320" s="9">
        <v>66666.649999999994</v>
      </c>
    </row>
    <row r="321" spans="1:7" ht="24.95" customHeight="1" x14ac:dyDescent="0.15">
      <c r="A321" s="27" t="s">
        <v>383</v>
      </c>
      <c r="B321" s="27"/>
      <c r="C321" s="27"/>
      <c r="D321" s="27"/>
      <c r="E321" s="11">
        <f>SUBTOTAL(9,E315:E320)</f>
        <v>6</v>
      </c>
      <c r="F321" s="11" t="s">
        <v>215</v>
      </c>
      <c r="G321" s="11">
        <f>SUBTOTAL(9,G315:G320)</f>
        <v>400000</v>
      </c>
    </row>
    <row r="322" spans="1:7" ht="24.95" customHeight="1" x14ac:dyDescent="0.15">
      <c r="A322" s="27" t="s">
        <v>384</v>
      </c>
      <c r="B322" s="27"/>
      <c r="C322" s="27"/>
      <c r="D322" s="27"/>
      <c r="E322" s="27"/>
      <c r="F322" s="27"/>
      <c r="G322" s="11">
        <f>SUBTOTAL(9,G315:G321)</f>
        <v>400000</v>
      </c>
    </row>
    <row r="323" spans="1:7" ht="24.95" customHeight="1" x14ac:dyDescent="0.15"/>
    <row r="324" spans="1:7" ht="20.100000000000001" customHeight="1" x14ac:dyDescent="0.15">
      <c r="A324" s="25" t="s">
        <v>304</v>
      </c>
      <c r="B324" s="25"/>
      <c r="C324" s="26" t="s">
        <v>176</v>
      </c>
      <c r="D324" s="26"/>
      <c r="E324" s="26"/>
      <c r="F324" s="26"/>
      <c r="G324" s="26"/>
    </row>
    <row r="325" spans="1:7" ht="20.100000000000001" customHeight="1" x14ac:dyDescent="0.15">
      <c r="A325" s="25" t="s">
        <v>305</v>
      </c>
      <c r="B325" s="25"/>
      <c r="C325" s="26" t="s">
        <v>333</v>
      </c>
      <c r="D325" s="26"/>
      <c r="E325" s="26"/>
      <c r="F325" s="26"/>
      <c r="G325" s="26"/>
    </row>
    <row r="326" spans="1:7" ht="24.95" customHeight="1" x14ac:dyDescent="0.15">
      <c r="A326" s="25" t="s">
        <v>307</v>
      </c>
      <c r="B326" s="25"/>
      <c r="C326" s="26" t="s">
        <v>274</v>
      </c>
      <c r="D326" s="26"/>
      <c r="E326" s="26"/>
      <c r="F326" s="26"/>
      <c r="G326" s="26"/>
    </row>
    <row r="327" spans="1:7" ht="15" customHeight="1" x14ac:dyDescent="0.15"/>
    <row r="328" spans="1:7" ht="24.95" customHeight="1" x14ac:dyDescent="0.15">
      <c r="A328" s="16" t="s">
        <v>415</v>
      </c>
      <c r="B328" s="16"/>
      <c r="C328" s="16"/>
      <c r="D328" s="16"/>
      <c r="E328" s="16"/>
      <c r="F328" s="16"/>
      <c r="G328" s="16"/>
    </row>
    <row r="329" spans="1:7" ht="15" customHeight="1" x14ac:dyDescent="0.15"/>
    <row r="330" spans="1:7" ht="50.1" customHeight="1" x14ac:dyDescent="0.15">
      <c r="A330" s="6" t="s">
        <v>207</v>
      </c>
      <c r="B330" s="21" t="s">
        <v>345</v>
      </c>
      <c r="C330" s="21"/>
      <c r="D330" s="6" t="s">
        <v>377</v>
      </c>
      <c r="E330" s="6" t="s">
        <v>378</v>
      </c>
      <c r="F330" s="6" t="s">
        <v>379</v>
      </c>
      <c r="G330" s="6" t="s">
        <v>380</v>
      </c>
    </row>
    <row r="331" spans="1:7" ht="15" customHeight="1" x14ac:dyDescent="0.15">
      <c r="A331" s="6">
        <v>1</v>
      </c>
      <c r="B331" s="21">
        <v>2</v>
      </c>
      <c r="C331" s="21"/>
      <c r="D331" s="6">
        <v>3</v>
      </c>
      <c r="E331" s="6">
        <v>4</v>
      </c>
      <c r="F331" s="6">
        <v>5</v>
      </c>
      <c r="G331" s="6">
        <v>6</v>
      </c>
    </row>
    <row r="332" spans="1:7" ht="60" customHeight="1" x14ac:dyDescent="0.15">
      <c r="A332" s="6" t="s">
        <v>324</v>
      </c>
      <c r="B332" s="20" t="s">
        <v>416</v>
      </c>
      <c r="C332" s="20"/>
      <c r="D332" s="6" t="s">
        <v>56</v>
      </c>
      <c r="E332" s="9">
        <v>1</v>
      </c>
      <c r="F332" s="9">
        <v>390533.92</v>
      </c>
      <c r="G332" s="9">
        <v>390533.92</v>
      </c>
    </row>
    <row r="333" spans="1:7" ht="60" customHeight="1" x14ac:dyDescent="0.15">
      <c r="A333" s="6" t="s">
        <v>324</v>
      </c>
      <c r="B333" s="20" t="s">
        <v>418</v>
      </c>
      <c r="C333" s="20"/>
      <c r="D333" s="6" t="s">
        <v>56</v>
      </c>
      <c r="E333" s="9">
        <v>1</v>
      </c>
      <c r="F333" s="9">
        <v>390533.92</v>
      </c>
      <c r="G333" s="9">
        <v>390533.92</v>
      </c>
    </row>
    <row r="334" spans="1:7" ht="60" customHeight="1" x14ac:dyDescent="0.15">
      <c r="A334" s="6" t="s">
        <v>324</v>
      </c>
      <c r="B334" s="20" t="s">
        <v>419</v>
      </c>
      <c r="C334" s="20"/>
      <c r="D334" s="6" t="s">
        <v>56</v>
      </c>
      <c r="E334" s="9">
        <v>1</v>
      </c>
      <c r="F334" s="9">
        <v>390533.92</v>
      </c>
      <c r="G334" s="9">
        <v>390533.92</v>
      </c>
    </row>
    <row r="335" spans="1:7" ht="39.950000000000003" customHeight="1" x14ac:dyDescent="0.15">
      <c r="A335" s="6" t="s">
        <v>324</v>
      </c>
      <c r="B335" s="20" t="s">
        <v>420</v>
      </c>
      <c r="C335" s="20"/>
      <c r="D335" s="6" t="s">
        <v>56</v>
      </c>
      <c r="E335" s="9">
        <v>1</v>
      </c>
      <c r="F335" s="9">
        <v>390533.9</v>
      </c>
      <c r="G335" s="9">
        <v>390533.9</v>
      </c>
    </row>
    <row r="336" spans="1:7" ht="39.950000000000003" customHeight="1" x14ac:dyDescent="0.15">
      <c r="A336" s="6" t="s">
        <v>324</v>
      </c>
      <c r="B336" s="20" t="s">
        <v>421</v>
      </c>
      <c r="C336" s="20"/>
      <c r="D336" s="6" t="s">
        <v>56</v>
      </c>
      <c r="E336" s="9">
        <v>1</v>
      </c>
      <c r="F336" s="9">
        <v>390533.92</v>
      </c>
      <c r="G336" s="9">
        <v>390533.92</v>
      </c>
    </row>
    <row r="337" spans="1:7" ht="39.950000000000003" customHeight="1" x14ac:dyDescent="0.15">
      <c r="A337" s="6" t="s">
        <v>324</v>
      </c>
      <c r="B337" s="20" t="s">
        <v>422</v>
      </c>
      <c r="C337" s="20"/>
      <c r="D337" s="6" t="s">
        <v>56</v>
      </c>
      <c r="E337" s="9">
        <v>1</v>
      </c>
      <c r="F337" s="9">
        <v>390533.92</v>
      </c>
      <c r="G337" s="9">
        <v>390533.92</v>
      </c>
    </row>
    <row r="338" spans="1:7" ht="24.95" customHeight="1" x14ac:dyDescent="0.15">
      <c r="A338" s="27" t="s">
        <v>383</v>
      </c>
      <c r="B338" s="27"/>
      <c r="C338" s="27"/>
      <c r="D338" s="27"/>
      <c r="E338" s="11">
        <f>SUBTOTAL(9,E332:E337)</f>
        <v>6</v>
      </c>
      <c r="F338" s="11" t="s">
        <v>215</v>
      </c>
      <c r="G338" s="11">
        <f>SUBTOTAL(9,G332:G337)</f>
        <v>2343203.5</v>
      </c>
    </row>
    <row r="339" spans="1:7" ht="80.099999999999994" customHeight="1" x14ac:dyDescent="0.15">
      <c r="A339" s="6" t="s">
        <v>423</v>
      </c>
      <c r="B339" s="20" t="s">
        <v>424</v>
      </c>
      <c r="C339" s="20"/>
      <c r="D339" s="6" t="s">
        <v>56</v>
      </c>
      <c r="E339" s="9">
        <v>1</v>
      </c>
      <c r="F339" s="9">
        <v>112856.78</v>
      </c>
      <c r="G339" s="9">
        <v>112856.78</v>
      </c>
    </row>
    <row r="340" spans="1:7" ht="80.099999999999994" customHeight="1" x14ac:dyDescent="0.15">
      <c r="A340" s="6" t="s">
        <v>423</v>
      </c>
      <c r="B340" s="20" t="s">
        <v>425</v>
      </c>
      <c r="C340" s="20"/>
      <c r="D340" s="6" t="s">
        <v>56</v>
      </c>
      <c r="E340" s="9">
        <v>1</v>
      </c>
      <c r="F340" s="9">
        <v>112856.78</v>
      </c>
      <c r="G340" s="9">
        <v>112856.78</v>
      </c>
    </row>
    <row r="341" spans="1:7" ht="80.099999999999994" customHeight="1" x14ac:dyDescent="0.15">
      <c r="A341" s="6" t="s">
        <v>423</v>
      </c>
      <c r="B341" s="20" t="s">
        <v>426</v>
      </c>
      <c r="C341" s="20"/>
      <c r="D341" s="6" t="s">
        <v>56</v>
      </c>
      <c r="E341" s="9">
        <v>1</v>
      </c>
      <c r="F341" s="9">
        <v>112856.6</v>
      </c>
      <c r="G341" s="9">
        <v>112856.6</v>
      </c>
    </row>
    <row r="342" spans="1:7" ht="80.099999999999994" customHeight="1" x14ac:dyDescent="0.15">
      <c r="A342" s="6" t="s">
        <v>423</v>
      </c>
      <c r="B342" s="20" t="s">
        <v>427</v>
      </c>
      <c r="C342" s="20"/>
      <c r="D342" s="6" t="s">
        <v>56</v>
      </c>
      <c r="E342" s="9">
        <v>1</v>
      </c>
      <c r="F342" s="9">
        <v>112856.78</v>
      </c>
      <c r="G342" s="9">
        <v>112856.78</v>
      </c>
    </row>
    <row r="343" spans="1:7" ht="99.95" customHeight="1" x14ac:dyDescent="0.15">
      <c r="A343" s="6" t="s">
        <v>423</v>
      </c>
      <c r="B343" s="20" t="s">
        <v>428</v>
      </c>
      <c r="C343" s="20"/>
      <c r="D343" s="6" t="s">
        <v>56</v>
      </c>
      <c r="E343" s="9">
        <v>1</v>
      </c>
      <c r="F343" s="9">
        <v>112856.78</v>
      </c>
      <c r="G343" s="9">
        <v>112856.78</v>
      </c>
    </row>
    <row r="344" spans="1:7" ht="80.099999999999994" customHeight="1" x14ac:dyDescent="0.15">
      <c r="A344" s="6" t="s">
        <v>423</v>
      </c>
      <c r="B344" s="20" t="s">
        <v>429</v>
      </c>
      <c r="C344" s="20"/>
      <c r="D344" s="6" t="s">
        <v>56</v>
      </c>
      <c r="E344" s="9">
        <v>1</v>
      </c>
      <c r="F344" s="9">
        <v>112856.78</v>
      </c>
      <c r="G344" s="9">
        <v>112856.78</v>
      </c>
    </row>
    <row r="345" spans="1:7" ht="24.95" customHeight="1" x14ac:dyDescent="0.15">
      <c r="A345" s="27" t="s">
        <v>383</v>
      </c>
      <c r="B345" s="27"/>
      <c r="C345" s="27"/>
      <c r="D345" s="27"/>
      <c r="E345" s="11">
        <f>SUBTOTAL(9,E339:E344)</f>
        <v>6</v>
      </c>
      <c r="F345" s="11" t="s">
        <v>215</v>
      </c>
      <c r="G345" s="11">
        <f>SUBTOTAL(9,G339:G344)</f>
        <v>677140.50000000012</v>
      </c>
    </row>
    <row r="346" spans="1:7" ht="24.95" customHeight="1" x14ac:dyDescent="0.15">
      <c r="A346" s="27" t="s">
        <v>384</v>
      </c>
      <c r="B346" s="27"/>
      <c r="C346" s="27"/>
      <c r="D346" s="27"/>
      <c r="E346" s="27"/>
      <c r="F346" s="27"/>
      <c r="G346" s="11">
        <f>SUBTOTAL(9,G332:G345)</f>
        <v>3020343.9999999991</v>
      </c>
    </row>
    <row r="347" spans="1:7" ht="24.95" customHeight="1" x14ac:dyDescent="0.15"/>
    <row r="348" spans="1:7" ht="20.100000000000001" customHeight="1" x14ac:dyDescent="0.15">
      <c r="A348" s="25" t="s">
        <v>304</v>
      </c>
      <c r="B348" s="25"/>
      <c r="C348" s="26" t="s">
        <v>176</v>
      </c>
      <c r="D348" s="26"/>
      <c r="E348" s="26"/>
      <c r="F348" s="26"/>
      <c r="G348" s="26"/>
    </row>
    <row r="349" spans="1:7" ht="20.100000000000001" customHeight="1" x14ac:dyDescent="0.15">
      <c r="A349" s="25" t="s">
        <v>305</v>
      </c>
      <c r="B349" s="25"/>
      <c r="C349" s="26" t="s">
        <v>333</v>
      </c>
      <c r="D349" s="26"/>
      <c r="E349" s="26"/>
      <c r="F349" s="26"/>
      <c r="G349" s="26"/>
    </row>
    <row r="350" spans="1:7" ht="24.95" customHeight="1" x14ac:dyDescent="0.15">
      <c r="A350" s="25" t="s">
        <v>307</v>
      </c>
      <c r="B350" s="25"/>
      <c r="C350" s="26" t="s">
        <v>274</v>
      </c>
      <c r="D350" s="26"/>
      <c r="E350" s="26"/>
      <c r="F350" s="26"/>
      <c r="G350" s="26"/>
    </row>
    <row r="351" spans="1:7" ht="15" customHeight="1" x14ac:dyDescent="0.15"/>
    <row r="352" spans="1:7" ht="24.95" customHeight="1" x14ac:dyDescent="0.15">
      <c r="A352" s="16" t="s">
        <v>430</v>
      </c>
      <c r="B352" s="16"/>
      <c r="C352" s="16"/>
      <c r="D352" s="16"/>
      <c r="E352" s="16"/>
      <c r="F352" s="16"/>
      <c r="G352" s="16"/>
    </row>
    <row r="353" spans="1:7" ht="15" customHeight="1" x14ac:dyDescent="0.15"/>
    <row r="354" spans="1:7" ht="50.1" customHeight="1" x14ac:dyDescent="0.15">
      <c r="A354" s="6" t="s">
        <v>207</v>
      </c>
      <c r="B354" s="21" t="s">
        <v>345</v>
      </c>
      <c r="C354" s="21"/>
      <c r="D354" s="6" t="s">
        <v>377</v>
      </c>
      <c r="E354" s="6" t="s">
        <v>378</v>
      </c>
      <c r="F354" s="6" t="s">
        <v>379</v>
      </c>
      <c r="G354" s="6" t="s">
        <v>380</v>
      </c>
    </row>
    <row r="355" spans="1:7" ht="15" customHeight="1" x14ac:dyDescent="0.15">
      <c r="A355" s="6">
        <v>1</v>
      </c>
      <c r="B355" s="21">
        <v>2</v>
      </c>
      <c r="C355" s="21"/>
      <c r="D355" s="6">
        <v>3</v>
      </c>
      <c r="E355" s="6">
        <v>4</v>
      </c>
      <c r="F355" s="6">
        <v>5</v>
      </c>
      <c r="G355" s="6">
        <v>6</v>
      </c>
    </row>
    <row r="356" spans="1:7" ht="60" customHeight="1" x14ac:dyDescent="0.15">
      <c r="A356" s="6" t="s">
        <v>431</v>
      </c>
      <c r="B356" s="20" t="s">
        <v>432</v>
      </c>
      <c r="C356" s="20"/>
      <c r="D356" s="6" t="s">
        <v>56</v>
      </c>
      <c r="E356" s="9">
        <v>1</v>
      </c>
      <c r="F356" s="9">
        <v>7000</v>
      </c>
      <c r="G356" s="9">
        <v>7000</v>
      </c>
    </row>
    <row r="357" spans="1:7" ht="24.95" customHeight="1" x14ac:dyDescent="0.15">
      <c r="A357" s="27" t="s">
        <v>383</v>
      </c>
      <c r="B357" s="27"/>
      <c r="C357" s="27"/>
      <c r="D357" s="27"/>
      <c r="E357" s="11">
        <f>SUBTOTAL(9,E356:E356)</f>
        <v>1</v>
      </c>
      <c r="F357" s="11" t="s">
        <v>215</v>
      </c>
      <c r="G357" s="11">
        <f>SUBTOTAL(9,G356:G356)</f>
        <v>7000</v>
      </c>
    </row>
    <row r="358" spans="1:7" ht="24.95" customHeight="1" x14ac:dyDescent="0.15">
      <c r="A358" s="27" t="s">
        <v>384</v>
      </c>
      <c r="B358" s="27"/>
      <c r="C358" s="27"/>
      <c r="D358" s="27"/>
      <c r="E358" s="27"/>
      <c r="F358" s="27"/>
      <c r="G358" s="11">
        <f>SUBTOTAL(9,G356:G357)</f>
        <v>7000</v>
      </c>
    </row>
    <row r="359" spans="1:7" ht="24.95" customHeight="1" x14ac:dyDescent="0.15"/>
    <row r="360" spans="1:7" ht="20.100000000000001" customHeight="1" x14ac:dyDescent="0.15">
      <c r="A360" s="25" t="s">
        <v>304</v>
      </c>
      <c r="B360" s="25"/>
      <c r="C360" s="26" t="s">
        <v>176</v>
      </c>
      <c r="D360" s="26"/>
      <c r="E360" s="26"/>
      <c r="F360" s="26"/>
      <c r="G360" s="26"/>
    </row>
    <row r="361" spans="1:7" ht="20.100000000000001" customHeight="1" x14ac:dyDescent="0.15">
      <c r="A361" s="25" t="s">
        <v>305</v>
      </c>
      <c r="B361" s="25"/>
      <c r="C361" s="26" t="s">
        <v>333</v>
      </c>
      <c r="D361" s="26"/>
      <c r="E361" s="26"/>
      <c r="F361" s="26"/>
      <c r="G361" s="26"/>
    </row>
    <row r="362" spans="1:7" ht="24.95" customHeight="1" x14ac:dyDescent="0.15">
      <c r="A362" s="25" t="s">
        <v>307</v>
      </c>
      <c r="B362" s="25"/>
      <c r="C362" s="26" t="s">
        <v>274</v>
      </c>
      <c r="D362" s="26"/>
      <c r="E362" s="26"/>
      <c r="F362" s="26"/>
      <c r="G362" s="26"/>
    </row>
    <row r="363" spans="1:7" ht="15" customHeight="1" x14ac:dyDescent="0.15"/>
    <row r="364" spans="1:7" ht="24.95" customHeight="1" x14ac:dyDescent="0.15">
      <c r="A364" s="16" t="s">
        <v>487</v>
      </c>
      <c r="B364" s="16"/>
      <c r="C364" s="16"/>
      <c r="D364" s="16"/>
      <c r="E364" s="16"/>
      <c r="F364" s="16"/>
      <c r="G364" s="16"/>
    </row>
    <row r="365" spans="1:7" ht="15" customHeight="1" x14ac:dyDescent="0.15"/>
    <row r="366" spans="1:7" ht="50.1" customHeight="1" x14ac:dyDescent="0.15">
      <c r="A366" s="6" t="s">
        <v>207</v>
      </c>
      <c r="B366" s="21" t="s">
        <v>345</v>
      </c>
      <c r="C366" s="21"/>
      <c r="D366" s="6" t="s">
        <v>377</v>
      </c>
      <c r="E366" s="6" t="s">
        <v>378</v>
      </c>
      <c r="F366" s="6" t="s">
        <v>379</v>
      </c>
      <c r="G366" s="6" t="s">
        <v>380</v>
      </c>
    </row>
    <row r="367" spans="1:7" ht="15" customHeight="1" x14ac:dyDescent="0.15">
      <c r="A367" s="6">
        <v>1</v>
      </c>
      <c r="B367" s="21">
        <v>2</v>
      </c>
      <c r="C367" s="21"/>
      <c r="D367" s="6">
        <v>3</v>
      </c>
      <c r="E367" s="6">
        <v>4</v>
      </c>
      <c r="F367" s="6">
        <v>5</v>
      </c>
      <c r="G367" s="6">
        <v>6</v>
      </c>
    </row>
    <row r="368" spans="1:7" ht="39.950000000000003" customHeight="1" x14ac:dyDescent="0.15">
      <c r="A368" s="6" t="s">
        <v>488</v>
      </c>
      <c r="B368" s="20" t="s">
        <v>489</v>
      </c>
      <c r="C368" s="20"/>
      <c r="D368" s="6" t="s">
        <v>56</v>
      </c>
      <c r="E368" s="9">
        <v>1</v>
      </c>
      <c r="F368" s="9">
        <v>33333.33</v>
      </c>
      <c r="G368" s="9">
        <v>33333.33</v>
      </c>
    </row>
    <row r="369" spans="1:7" ht="39.950000000000003" customHeight="1" x14ac:dyDescent="0.15">
      <c r="A369" s="6" t="s">
        <v>488</v>
      </c>
      <c r="B369" s="20" t="s">
        <v>490</v>
      </c>
      <c r="C369" s="20"/>
      <c r="D369" s="6" t="s">
        <v>56</v>
      </c>
      <c r="E369" s="9">
        <v>1</v>
      </c>
      <c r="F369" s="9">
        <v>33333.33</v>
      </c>
      <c r="G369" s="9">
        <v>33333.33</v>
      </c>
    </row>
    <row r="370" spans="1:7" ht="60" customHeight="1" x14ac:dyDescent="0.15">
      <c r="A370" s="6" t="s">
        <v>488</v>
      </c>
      <c r="B370" s="20" t="s">
        <v>491</v>
      </c>
      <c r="C370" s="20"/>
      <c r="D370" s="6" t="s">
        <v>56</v>
      </c>
      <c r="E370" s="9">
        <v>1</v>
      </c>
      <c r="F370" s="9">
        <v>33333.33</v>
      </c>
      <c r="G370" s="9">
        <v>33333.33</v>
      </c>
    </row>
    <row r="371" spans="1:7" ht="60" customHeight="1" x14ac:dyDescent="0.15">
      <c r="A371" s="6" t="s">
        <v>488</v>
      </c>
      <c r="B371" s="20" t="s">
        <v>492</v>
      </c>
      <c r="C371" s="20"/>
      <c r="D371" s="6" t="s">
        <v>56</v>
      </c>
      <c r="E371" s="9">
        <v>1</v>
      </c>
      <c r="F371" s="9">
        <v>33333.33</v>
      </c>
      <c r="G371" s="9">
        <v>33333.33</v>
      </c>
    </row>
    <row r="372" spans="1:7" ht="60" customHeight="1" x14ac:dyDescent="0.15">
      <c r="A372" s="6" t="s">
        <v>488</v>
      </c>
      <c r="B372" s="20" t="s">
        <v>493</v>
      </c>
      <c r="C372" s="20"/>
      <c r="D372" s="6" t="s">
        <v>56</v>
      </c>
      <c r="E372" s="9">
        <v>1</v>
      </c>
      <c r="F372" s="9">
        <v>33333.33</v>
      </c>
      <c r="G372" s="9">
        <v>33333.33</v>
      </c>
    </row>
    <row r="373" spans="1:7" ht="39.950000000000003" customHeight="1" x14ac:dyDescent="0.15">
      <c r="A373" s="6" t="s">
        <v>488</v>
      </c>
      <c r="B373" s="20" t="s">
        <v>494</v>
      </c>
      <c r="C373" s="20"/>
      <c r="D373" s="6" t="s">
        <v>56</v>
      </c>
      <c r="E373" s="9">
        <v>1</v>
      </c>
      <c r="F373" s="9">
        <v>33333.35</v>
      </c>
      <c r="G373" s="9">
        <v>33333.35</v>
      </c>
    </row>
    <row r="374" spans="1:7" ht="24.95" customHeight="1" x14ac:dyDescent="0.15">
      <c r="A374" s="27" t="s">
        <v>383</v>
      </c>
      <c r="B374" s="27"/>
      <c r="C374" s="27"/>
      <c r="D374" s="27"/>
      <c r="E374" s="11">
        <f>SUBTOTAL(9,E368:E373)</f>
        <v>6</v>
      </c>
      <c r="F374" s="11" t="s">
        <v>215</v>
      </c>
      <c r="G374" s="11">
        <f>SUBTOTAL(9,G368:G373)</f>
        <v>200000.00000000003</v>
      </c>
    </row>
    <row r="375" spans="1:7" ht="24.95" customHeight="1" x14ac:dyDescent="0.15">
      <c r="A375" s="27" t="s">
        <v>384</v>
      </c>
      <c r="B375" s="27"/>
      <c r="C375" s="27"/>
      <c r="D375" s="27"/>
      <c r="E375" s="27"/>
      <c r="F375" s="27"/>
      <c r="G375" s="11">
        <f>SUBTOTAL(9,G368:G374)</f>
        <v>200000.00000000003</v>
      </c>
    </row>
    <row r="376" spans="1:7" ht="24.95" customHeight="1" x14ac:dyDescent="0.15"/>
    <row r="377" spans="1:7" ht="20.100000000000001" customHeight="1" x14ac:dyDescent="0.15">
      <c r="A377" s="25" t="s">
        <v>304</v>
      </c>
      <c r="B377" s="25"/>
      <c r="C377" s="26" t="s">
        <v>176</v>
      </c>
      <c r="D377" s="26"/>
      <c r="E377" s="26"/>
      <c r="F377" s="26"/>
      <c r="G377" s="26"/>
    </row>
    <row r="378" spans="1:7" ht="20.100000000000001" customHeight="1" x14ac:dyDescent="0.15">
      <c r="A378" s="25" t="s">
        <v>305</v>
      </c>
      <c r="B378" s="25"/>
      <c r="C378" s="26" t="s">
        <v>333</v>
      </c>
      <c r="D378" s="26"/>
      <c r="E378" s="26"/>
      <c r="F378" s="26"/>
      <c r="G378" s="26"/>
    </row>
    <row r="379" spans="1:7" ht="24.95" customHeight="1" x14ac:dyDescent="0.15">
      <c r="A379" s="25" t="s">
        <v>307</v>
      </c>
      <c r="B379" s="25"/>
      <c r="C379" s="26" t="s">
        <v>274</v>
      </c>
      <c r="D379" s="26"/>
      <c r="E379" s="26"/>
      <c r="F379" s="26"/>
      <c r="G379" s="26"/>
    </row>
    <row r="380" spans="1:7" ht="15" customHeight="1" x14ac:dyDescent="0.15"/>
    <row r="381" spans="1:7" ht="24.95" customHeight="1" x14ac:dyDescent="0.15">
      <c r="A381" s="16" t="s">
        <v>440</v>
      </c>
      <c r="B381" s="16"/>
      <c r="C381" s="16"/>
      <c r="D381" s="16"/>
      <c r="E381" s="16"/>
      <c r="F381" s="16"/>
      <c r="G381" s="16"/>
    </row>
    <row r="382" spans="1:7" ht="15" customHeight="1" x14ac:dyDescent="0.15"/>
    <row r="383" spans="1:7" ht="50.1" customHeight="1" x14ac:dyDescent="0.15">
      <c r="A383" s="6" t="s">
        <v>207</v>
      </c>
      <c r="B383" s="21" t="s">
        <v>345</v>
      </c>
      <c r="C383" s="21"/>
      <c r="D383" s="6" t="s">
        <v>377</v>
      </c>
      <c r="E383" s="6" t="s">
        <v>378</v>
      </c>
      <c r="F383" s="6" t="s">
        <v>379</v>
      </c>
      <c r="G383" s="6" t="s">
        <v>380</v>
      </c>
    </row>
    <row r="384" spans="1:7" ht="15" customHeight="1" x14ac:dyDescent="0.15">
      <c r="A384" s="6">
        <v>1</v>
      </c>
      <c r="B384" s="21">
        <v>2</v>
      </c>
      <c r="C384" s="21"/>
      <c r="D384" s="6">
        <v>3</v>
      </c>
      <c r="E384" s="6">
        <v>4</v>
      </c>
      <c r="F384" s="6">
        <v>5</v>
      </c>
      <c r="G384" s="6">
        <v>6</v>
      </c>
    </row>
    <row r="385" spans="1:7" ht="39.950000000000003" customHeight="1" x14ac:dyDescent="0.15">
      <c r="A385" s="6" t="s">
        <v>441</v>
      </c>
      <c r="B385" s="20" t="s">
        <v>442</v>
      </c>
      <c r="C385" s="20"/>
      <c r="D385" s="6" t="s">
        <v>56</v>
      </c>
      <c r="E385" s="9">
        <v>1</v>
      </c>
      <c r="F385" s="9">
        <v>854486.25</v>
      </c>
      <c r="G385" s="9">
        <v>854486.25</v>
      </c>
    </row>
    <row r="386" spans="1:7" ht="60" customHeight="1" x14ac:dyDescent="0.15">
      <c r="A386" s="6" t="s">
        <v>441</v>
      </c>
      <c r="B386" s="20" t="s">
        <v>443</v>
      </c>
      <c r="C386" s="20"/>
      <c r="D386" s="6" t="s">
        <v>56</v>
      </c>
      <c r="E386" s="9">
        <v>1</v>
      </c>
      <c r="F386" s="9">
        <v>854486.25</v>
      </c>
      <c r="G386" s="9">
        <v>854486.25</v>
      </c>
    </row>
    <row r="387" spans="1:7" ht="60" customHeight="1" x14ac:dyDescent="0.15">
      <c r="A387" s="6" t="s">
        <v>441</v>
      </c>
      <c r="B387" s="20" t="s">
        <v>444</v>
      </c>
      <c r="C387" s="20"/>
      <c r="D387" s="6" t="s">
        <v>56</v>
      </c>
      <c r="E387" s="9">
        <v>1</v>
      </c>
      <c r="F387" s="9">
        <v>854486.25</v>
      </c>
      <c r="G387" s="9">
        <v>854486.25</v>
      </c>
    </row>
    <row r="388" spans="1:7" ht="39.950000000000003" customHeight="1" x14ac:dyDescent="0.15">
      <c r="A388" s="6" t="s">
        <v>441</v>
      </c>
      <c r="B388" s="20" t="s">
        <v>445</v>
      </c>
      <c r="C388" s="20"/>
      <c r="D388" s="6" t="s">
        <v>56</v>
      </c>
      <c r="E388" s="9">
        <v>1</v>
      </c>
      <c r="F388" s="9">
        <v>854486.25</v>
      </c>
      <c r="G388" s="9">
        <v>854486.25</v>
      </c>
    </row>
    <row r="389" spans="1:7" ht="60" customHeight="1" x14ac:dyDescent="0.15">
      <c r="A389" s="6" t="s">
        <v>441</v>
      </c>
      <c r="B389" s="20" t="s">
        <v>446</v>
      </c>
      <c r="C389" s="20"/>
      <c r="D389" s="6" t="s">
        <v>56</v>
      </c>
      <c r="E389" s="9">
        <v>1</v>
      </c>
      <c r="F389" s="9">
        <v>854486.25</v>
      </c>
      <c r="G389" s="9">
        <v>854486.25</v>
      </c>
    </row>
    <row r="390" spans="1:7" ht="60" customHeight="1" x14ac:dyDescent="0.15">
      <c r="A390" s="6" t="s">
        <v>441</v>
      </c>
      <c r="B390" s="20" t="s">
        <v>447</v>
      </c>
      <c r="C390" s="20"/>
      <c r="D390" s="6" t="s">
        <v>56</v>
      </c>
      <c r="E390" s="9">
        <v>1</v>
      </c>
      <c r="F390" s="9">
        <v>854486.28</v>
      </c>
      <c r="G390" s="9">
        <v>854486.28</v>
      </c>
    </row>
    <row r="391" spans="1:7" ht="24.95" customHeight="1" x14ac:dyDescent="0.15">
      <c r="A391" s="27" t="s">
        <v>383</v>
      </c>
      <c r="B391" s="27"/>
      <c r="C391" s="27"/>
      <c r="D391" s="27"/>
      <c r="E391" s="11">
        <f>SUBTOTAL(9,E385:E390)</f>
        <v>6</v>
      </c>
      <c r="F391" s="11" t="s">
        <v>215</v>
      </c>
      <c r="G391" s="11">
        <f>SUBTOTAL(9,G385:G390)</f>
        <v>5126917.53</v>
      </c>
    </row>
    <row r="392" spans="1:7" ht="24.95" customHeight="1" x14ac:dyDescent="0.15">
      <c r="A392" s="27" t="s">
        <v>384</v>
      </c>
      <c r="B392" s="27"/>
      <c r="C392" s="27"/>
      <c r="D392" s="27"/>
      <c r="E392" s="27"/>
      <c r="F392" s="27"/>
      <c r="G392" s="11">
        <f>SUBTOTAL(9,G385:G391)</f>
        <v>5126917.53</v>
      </c>
    </row>
    <row r="393" spans="1:7" ht="24.95" customHeight="1" x14ac:dyDescent="0.15"/>
    <row r="394" spans="1:7" ht="20.100000000000001" customHeight="1" x14ac:dyDescent="0.15">
      <c r="A394" s="25" t="s">
        <v>304</v>
      </c>
      <c r="B394" s="25"/>
      <c r="C394" s="26" t="s">
        <v>176</v>
      </c>
      <c r="D394" s="26"/>
      <c r="E394" s="26"/>
      <c r="F394" s="26"/>
      <c r="G394" s="26"/>
    </row>
    <row r="395" spans="1:7" ht="20.100000000000001" customHeight="1" x14ac:dyDescent="0.15">
      <c r="A395" s="25" t="s">
        <v>305</v>
      </c>
      <c r="B395" s="25"/>
      <c r="C395" s="26" t="s">
        <v>333</v>
      </c>
      <c r="D395" s="26"/>
      <c r="E395" s="26"/>
      <c r="F395" s="26"/>
      <c r="G395" s="26"/>
    </row>
    <row r="396" spans="1:7" ht="24.95" customHeight="1" x14ac:dyDescent="0.15">
      <c r="A396" s="25" t="s">
        <v>307</v>
      </c>
      <c r="B396" s="25"/>
      <c r="C396" s="26" t="s">
        <v>274</v>
      </c>
      <c r="D396" s="26"/>
      <c r="E396" s="26"/>
      <c r="F396" s="26"/>
      <c r="G396" s="26"/>
    </row>
    <row r="397" spans="1:7" ht="15" customHeight="1" x14ac:dyDescent="0.15"/>
    <row r="398" spans="1:7" ht="24.95" customHeight="1" x14ac:dyDescent="0.15">
      <c r="A398" s="16" t="s">
        <v>448</v>
      </c>
      <c r="B398" s="16"/>
      <c r="C398" s="16"/>
      <c r="D398" s="16"/>
      <c r="E398" s="16"/>
      <c r="F398" s="16"/>
      <c r="G398" s="16"/>
    </row>
    <row r="399" spans="1:7" ht="15" customHeight="1" x14ac:dyDescent="0.15"/>
    <row r="400" spans="1:7" ht="50.1" customHeight="1" x14ac:dyDescent="0.15">
      <c r="A400" s="6" t="s">
        <v>207</v>
      </c>
      <c r="B400" s="21" t="s">
        <v>345</v>
      </c>
      <c r="C400" s="21"/>
      <c r="D400" s="6" t="s">
        <v>377</v>
      </c>
      <c r="E400" s="6" t="s">
        <v>378</v>
      </c>
      <c r="F400" s="6" t="s">
        <v>379</v>
      </c>
      <c r="G400" s="6" t="s">
        <v>380</v>
      </c>
    </row>
    <row r="401" spans="1:7" ht="15" customHeight="1" x14ac:dyDescent="0.15">
      <c r="A401" s="6">
        <v>1</v>
      </c>
      <c r="B401" s="21">
        <v>2</v>
      </c>
      <c r="C401" s="21"/>
      <c r="D401" s="6">
        <v>3</v>
      </c>
      <c r="E401" s="6">
        <v>4</v>
      </c>
      <c r="F401" s="6">
        <v>5</v>
      </c>
      <c r="G401" s="6">
        <v>6</v>
      </c>
    </row>
    <row r="402" spans="1:7" ht="39.950000000000003" customHeight="1" x14ac:dyDescent="0.15">
      <c r="A402" s="6" t="s">
        <v>327</v>
      </c>
      <c r="B402" s="20" t="s">
        <v>449</v>
      </c>
      <c r="C402" s="20"/>
      <c r="D402" s="6" t="s">
        <v>56</v>
      </c>
      <c r="E402" s="9">
        <v>1</v>
      </c>
      <c r="F402" s="9">
        <v>26666.66</v>
      </c>
      <c r="G402" s="9">
        <v>26666.66</v>
      </c>
    </row>
    <row r="403" spans="1:7" ht="60" customHeight="1" x14ac:dyDescent="0.15">
      <c r="A403" s="6" t="s">
        <v>327</v>
      </c>
      <c r="B403" s="20" t="s">
        <v>450</v>
      </c>
      <c r="C403" s="20"/>
      <c r="D403" s="6" t="s">
        <v>56</v>
      </c>
      <c r="E403" s="9">
        <v>1</v>
      </c>
      <c r="F403" s="9">
        <v>26666.66</v>
      </c>
      <c r="G403" s="9">
        <v>26666.66</v>
      </c>
    </row>
    <row r="404" spans="1:7" ht="39.950000000000003" customHeight="1" x14ac:dyDescent="0.15">
      <c r="A404" s="6" t="s">
        <v>327</v>
      </c>
      <c r="B404" s="20" t="s">
        <v>451</v>
      </c>
      <c r="C404" s="20"/>
      <c r="D404" s="6" t="s">
        <v>56</v>
      </c>
      <c r="E404" s="9">
        <v>1</v>
      </c>
      <c r="F404" s="9">
        <v>26666.66</v>
      </c>
      <c r="G404" s="9">
        <v>26666.66</v>
      </c>
    </row>
    <row r="405" spans="1:7" ht="60" customHeight="1" x14ac:dyDescent="0.15">
      <c r="A405" s="6" t="s">
        <v>327</v>
      </c>
      <c r="B405" s="20" t="s">
        <v>452</v>
      </c>
      <c r="C405" s="20"/>
      <c r="D405" s="6" t="s">
        <v>56</v>
      </c>
      <c r="E405" s="9">
        <v>1</v>
      </c>
      <c r="F405" s="9">
        <v>26666.66</v>
      </c>
      <c r="G405" s="9">
        <v>26666.66</v>
      </c>
    </row>
    <row r="406" spans="1:7" ht="39.950000000000003" customHeight="1" x14ac:dyDescent="0.15">
      <c r="A406" s="6" t="s">
        <v>327</v>
      </c>
      <c r="B406" s="20" t="s">
        <v>453</v>
      </c>
      <c r="C406" s="20"/>
      <c r="D406" s="6" t="s">
        <v>56</v>
      </c>
      <c r="E406" s="9">
        <v>1</v>
      </c>
      <c r="F406" s="9">
        <v>26666.66</v>
      </c>
      <c r="G406" s="9">
        <v>26666.66</v>
      </c>
    </row>
    <row r="407" spans="1:7" ht="39.950000000000003" customHeight="1" x14ac:dyDescent="0.15">
      <c r="A407" s="6" t="s">
        <v>327</v>
      </c>
      <c r="B407" s="20" t="s">
        <v>454</v>
      </c>
      <c r="C407" s="20"/>
      <c r="D407" s="6" t="s">
        <v>56</v>
      </c>
      <c r="E407" s="9">
        <v>1</v>
      </c>
      <c r="F407" s="9">
        <v>26666.7</v>
      </c>
      <c r="G407" s="9">
        <v>26666.7</v>
      </c>
    </row>
    <row r="408" spans="1:7" ht="24.95" customHeight="1" x14ac:dyDescent="0.15">
      <c r="A408" s="27" t="s">
        <v>383</v>
      </c>
      <c r="B408" s="27"/>
      <c r="C408" s="27"/>
      <c r="D408" s="27"/>
      <c r="E408" s="11">
        <f>SUBTOTAL(9,E402:E407)</f>
        <v>6</v>
      </c>
      <c r="F408" s="11" t="s">
        <v>215</v>
      </c>
      <c r="G408" s="11">
        <f>SUBTOTAL(9,G402:G407)</f>
        <v>160000</v>
      </c>
    </row>
    <row r="409" spans="1:7" ht="24.95" customHeight="1" x14ac:dyDescent="0.15">
      <c r="A409" s="27" t="s">
        <v>384</v>
      </c>
      <c r="B409" s="27"/>
      <c r="C409" s="27"/>
      <c r="D409" s="27"/>
      <c r="E409" s="27"/>
      <c r="F409" s="27"/>
      <c r="G409" s="11">
        <f>SUBTOTAL(9,G402:G408)</f>
        <v>160000</v>
      </c>
    </row>
    <row r="410" spans="1:7" ht="24.95" customHeight="1" x14ac:dyDescent="0.15"/>
    <row r="411" spans="1:7" ht="20.100000000000001" customHeight="1" x14ac:dyDescent="0.15">
      <c r="A411" s="25" t="s">
        <v>304</v>
      </c>
      <c r="B411" s="25"/>
      <c r="C411" s="26" t="s">
        <v>176</v>
      </c>
      <c r="D411" s="26"/>
      <c r="E411" s="26"/>
      <c r="F411" s="26"/>
      <c r="G411" s="26"/>
    </row>
    <row r="412" spans="1:7" ht="20.100000000000001" customHeight="1" x14ac:dyDescent="0.15">
      <c r="A412" s="25" t="s">
        <v>305</v>
      </c>
      <c r="B412" s="25"/>
      <c r="C412" s="26" t="s">
        <v>333</v>
      </c>
      <c r="D412" s="26"/>
      <c r="E412" s="26"/>
      <c r="F412" s="26"/>
      <c r="G412" s="26"/>
    </row>
    <row r="413" spans="1:7" ht="24.95" customHeight="1" x14ac:dyDescent="0.15">
      <c r="A413" s="25" t="s">
        <v>307</v>
      </c>
      <c r="B413" s="25"/>
      <c r="C413" s="26" t="s">
        <v>274</v>
      </c>
      <c r="D413" s="26"/>
      <c r="E413" s="26"/>
      <c r="F413" s="26"/>
      <c r="G413" s="26"/>
    </row>
    <row r="414" spans="1:7" ht="15" customHeight="1" x14ac:dyDescent="0.15"/>
    <row r="415" spans="1:7" ht="24.95" customHeight="1" x14ac:dyDescent="0.15">
      <c r="A415" s="16" t="s">
        <v>455</v>
      </c>
      <c r="B415" s="16"/>
      <c r="C415" s="16"/>
      <c r="D415" s="16"/>
      <c r="E415" s="16"/>
      <c r="F415" s="16"/>
      <c r="G415" s="16"/>
    </row>
    <row r="416" spans="1:7" ht="15" customHeight="1" x14ac:dyDescent="0.15"/>
    <row r="417" spans="1:7" ht="50.1" customHeight="1" x14ac:dyDescent="0.15">
      <c r="A417" s="6" t="s">
        <v>207</v>
      </c>
      <c r="B417" s="21" t="s">
        <v>345</v>
      </c>
      <c r="C417" s="21"/>
      <c r="D417" s="6" t="s">
        <v>377</v>
      </c>
      <c r="E417" s="6" t="s">
        <v>378</v>
      </c>
      <c r="F417" s="6" t="s">
        <v>379</v>
      </c>
      <c r="G417" s="6" t="s">
        <v>380</v>
      </c>
    </row>
    <row r="418" spans="1:7" ht="15" customHeight="1" x14ac:dyDescent="0.15">
      <c r="A418" s="6">
        <v>1</v>
      </c>
      <c r="B418" s="21">
        <v>2</v>
      </c>
      <c r="C418" s="21"/>
      <c r="D418" s="6">
        <v>3</v>
      </c>
      <c r="E418" s="6">
        <v>4</v>
      </c>
      <c r="F418" s="6">
        <v>5</v>
      </c>
      <c r="G418" s="6">
        <v>6</v>
      </c>
    </row>
    <row r="419" spans="1:7" ht="60" customHeight="1" x14ac:dyDescent="0.15">
      <c r="A419" s="6" t="s">
        <v>456</v>
      </c>
      <c r="B419" s="20" t="s">
        <v>457</v>
      </c>
      <c r="C419" s="20"/>
      <c r="D419" s="6" t="s">
        <v>56</v>
      </c>
      <c r="E419" s="9">
        <v>1</v>
      </c>
      <c r="F419" s="9">
        <v>33333.33</v>
      </c>
      <c r="G419" s="9">
        <v>33333.33</v>
      </c>
    </row>
    <row r="420" spans="1:7" ht="60" customHeight="1" x14ac:dyDescent="0.15">
      <c r="A420" s="6" t="s">
        <v>456</v>
      </c>
      <c r="B420" s="20" t="s">
        <v>458</v>
      </c>
      <c r="C420" s="20"/>
      <c r="D420" s="6" t="s">
        <v>56</v>
      </c>
      <c r="E420" s="9">
        <v>1</v>
      </c>
      <c r="F420" s="9">
        <v>33333.33</v>
      </c>
      <c r="G420" s="9">
        <v>33333.33</v>
      </c>
    </row>
    <row r="421" spans="1:7" ht="60" customHeight="1" x14ac:dyDescent="0.15">
      <c r="A421" s="6" t="s">
        <v>456</v>
      </c>
      <c r="B421" s="20" t="s">
        <v>459</v>
      </c>
      <c r="C421" s="20"/>
      <c r="D421" s="6" t="s">
        <v>56</v>
      </c>
      <c r="E421" s="9">
        <v>1</v>
      </c>
      <c r="F421" s="9">
        <v>33333.33</v>
      </c>
      <c r="G421" s="9">
        <v>33333.33</v>
      </c>
    </row>
    <row r="422" spans="1:7" ht="39.950000000000003" customHeight="1" x14ac:dyDescent="0.15">
      <c r="A422" s="6" t="s">
        <v>456</v>
      </c>
      <c r="B422" s="20" t="s">
        <v>460</v>
      </c>
      <c r="C422" s="20"/>
      <c r="D422" s="6" t="s">
        <v>56</v>
      </c>
      <c r="E422" s="9">
        <v>1</v>
      </c>
      <c r="F422" s="9">
        <v>33333.33</v>
      </c>
      <c r="G422" s="9">
        <v>33333.33</v>
      </c>
    </row>
    <row r="423" spans="1:7" ht="60" customHeight="1" x14ac:dyDescent="0.15">
      <c r="A423" s="6" t="s">
        <v>456</v>
      </c>
      <c r="B423" s="20" t="s">
        <v>461</v>
      </c>
      <c r="C423" s="20"/>
      <c r="D423" s="6" t="s">
        <v>56</v>
      </c>
      <c r="E423" s="9">
        <v>1</v>
      </c>
      <c r="F423" s="9">
        <v>33333.33</v>
      </c>
      <c r="G423" s="9">
        <v>33333.33</v>
      </c>
    </row>
    <row r="424" spans="1:7" ht="60" customHeight="1" x14ac:dyDescent="0.15">
      <c r="A424" s="6" t="s">
        <v>456</v>
      </c>
      <c r="B424" s="20" t="s">
        <v>462</v>
      </c>
      <c r="C424" s="20"/>
      <c r="D424" s="6" t="s">
        <v>56</v>
      </c>
      <c r="E424" s="9">
        <v>1</v>
      </c>
      <c r="F424" s="9">
        <v>33333.35</v>
      </c>
      <c r="G424" s="9">
        <v>33333.35</v>
      </c>
    </row>
    <row r="425" spans="1:7" ht="24.95" customHeight="1" x14ac:dyDescent="0.15">
      <c r="A425" s="27" t="s">
        <v>383</v>
      </c>
      <c r="B425" s="27"/>
      <c r="C425" s="27"/>
      <c r="D425" s="27"/>
      <c r="E425" s="11">
        <f>SUBTOTAL(9,E419:E424)</f>
        <v>6</v>
      </c>
      <c r="F425" s="11" t="s">
        <v>215</v>
      </c>
      <c r="G425" s="11">
        <f>SUBTOTAL(9,G419:G424)</f>
        <v>200000.00000000003</v>
      </c>
    </row>
    <row r="426" spans="1:7" ht="24.95" customHeight="1" x14ac:dyDescent="0.15">
      <c r="A426" s="27" t="s">
        <v>384</v>
      </c>
      <c r="B426" s="27"/>
      <c r="C426" s="27"/>
      <c r="D426" s="27"/>
      <c r="E426" s="27"/>
      <c r="F426" s="27"/>
      <c r="G426" s="11">
        <f>SUBTOTAL(9,G419:G425)</f>
        <v>200000.00000000003</v>
      </c>
    </row>
    <row r="427" spans="1:7" ht="24.95" customHeight="1" x14ac:dyDescent="0.15"/>
    <row r="428" spans="1:7" ht="20.100000000000001" customHeight="1" x14ac:dyDescent="0.15">
      <c r="A428" s="25" t="s">
        <v>304</v>
      </c>
      <c r="B428" s="25"/>
      <c r="C428" s="26" t="s">
        <v>176</v>
      </c>
      <c r="D428" s="26"/>
      <c r="E428" s="26"/>
      <c r="F428" s="26"/>
      <c r="G428" s="26"/>
    </row>
    <row r="429" spans="1:7" ht="20.100000000000001" customHeight="1" x14ac:dyDescent="0.15">
      <c r="A429" s="25" t="s">
        <v>305</v>
      </c>
      <c r="B429" s="25"/>
      <c r="C429" s="26" t="s">
        <v>333</v>
      </c>
      <c r="D429" s="26"/>
      <c r="E429" s="26"/>
      <c r="F429" s="26"/>
      <c r="G429" s="26"/>
    </row>
    <row r="430" spans="1:7" ht="24.95" customHeight="1" x14ac:dyDescent="0.15">
      <c r="A430" s="25" t="s">
        <v>307</v>
      </c>
      <c r="B430" s="25"/>
      <c r="C430" s="26" t="s">
        <v>274</v>
      </c>
      <c r="D430" s="26"/>
      <c r="E430" s="26"/>
      <c r="F430" s="26"/>
      <c r="G430" s="26"/>
    </row>
    <row r="431" spans="1:7" ht="15" customHeight="1" x14ac:dyDescent="0.15"/>
    <row r="432" spans="1:7" ht="24.95" customHeight="1" x14ac:dyDescent="0.15">
      <c r="A432" s="16" t="s">
        <v>463</v>
      </c>
      <c r="B432" s="16"/>
      <c r="C432" s="16"/>
      <c r="D432" s="16"/>
      <c r="E432" s="16"/>
      <c r="F432" s="16"/>
      <c r="G432" s="16"/>
    </row>
    <row r="433" spans="1:7" ht="15" customHeight="1" x14ac:dyDescent="0.15"/>
    <row r="434" spans="1:7" ht="50.1" customHeight="1" x14ac:dyDescent="0.15">
      <c r="A434" s="6" t="s">
        <v>207</v>
      </c>
      <c r="B434" s="21" t="s">
        <v>345</v>
      </c>
      <c r="C434" s="21"/>
      <c r="D434" s="6" t="s">
        <v>377</v>
      </c>
      <c r="E434" s="6" t="s">
        <v>378</v>
      </c>
      <c r="F434" s="6" t="s">
        <v>379</v>
      </c>
      <c r="G434" s="6" t="s">
        <v>380</v>
      </c>
    </row>
    <row r="435" spans="1:7" ht="15" customHeight="1" x14ac:dyDescent="0.15">
      <c r="A435" s="6">
        <v>1</v>
      </c>
      <c r="B435" s="21">
        <v>2</v>
      </c>
      <c r="C435" s="21"/>
      <c r="D435" s="6">
        <v>3</v>
      </c>
      <c r="E435" s="6">
        <v>4</v>
      </c>
      <c r="F435" s="6">
        <v>5</v>
      </c>
      <c r="G435" s="6">
        <v>6</v>
      </c>
    </row>
    <row r="436" spans="1:7" ht="60" customHeight="1" x14ac:dyDescent="0.15">
      <c r="A436" s="6" t="s">
        <v>325</v>
      </c>
      <c r="B436" s="20" t="s">
        <v>464</v>
      </c>
      <c r="C436" s="20"/>
      <c r="D436" s="6" t="s">
        <v>56</v>
      </c>
      <c r="E436" s="9">
        <v>1</v>
      </c>
      <c r="F436" s="9">
        <v>562045.32999999996</v>
      </c>
      <c r="G436" s="9">
        <v>562045.32999999996</v>
      </c>
    </row>
    <row r="437" spans="1:7" ht="60" customHeight="1" x14ac:dyDescent="0.15">
      <c r="A437" s="6" t="s">
        <v>325</v>
      </c>
      <c r="B437" s="20" t="s">
        <v>465</v>
      </c>
      <c r="C437" s="20"/>
      <c r="D437" s="6" t="s">
        <v>56</v>
      </c>
      <c r="E437" s="9">
        <v>1</v>
      </c>
      <c r="F437" s="9">
        <v>562045.32999999996</v>
      </c>
      <c r="G437" s="9">
        <v>562045.32999999996</v>
      </c>
    </row>
    <row r="438" spans="1:7" ht="39.950000000000003" customHeight="1" x14ac:dyDescent="0.15">
      <c r="A438" s="6" t="s">
        <v>325</v>
      </c>
      <c r="B438" s="20" t="s">
        <v>466</v>
      </c>
      <c r="C438" s="20"/>
      <c r="D438" s="6" t="s">
        <v>56</v>
      </c>
      <c r="E438" s="9">
        <v>1</v>
      </c>
      <c r="F438" s="9">
        <v>562045.32999999996</v>
      </c>
      <c r="G438" s="9">
        <v>562045.32999999996</v>
      </c>
    </row>
    <row r="439" spans="1:7" ht="60" customHeight="1" x14ac:dyDescent="0.15">
      <c r="A439" s="6" t="s">
        <v>325</v>
      </c>
      <c r="B439" s="20" t="s">
        <v>467</v>
      </c>
      <c r="C439" s="20"/>
      <c r="D439" s="6" t="s">
        <v>56</v>
      </c>
      <c r="E439" s="9">
        <v>1</v>
      </c>
      <c r="F439" s="9">
        <v>562045.32999999996</v>
      </c>
      <c r="G439" s="9">
        <v>562045.32999999996</v>
      </c>
    </row>
    <row r="440" spans="1:7" ht="39.950000000000003" customHeight="1" x14ac:dyDescent="0.15">
      <c r="A440" s="6" t="s">
        <v>325</v>
      </c>
      <c r="B440" s="20" t="s">
        <v>468</v>
      </c>
      <c r="C440" s="20"/>
      <c r="D440" s="6" t="s">
        <v>56</v>
      </c>
      <c r="E440" s="9">
        <v>1</v>
      </c>
      <c r="F440" s="9">
        <v>562045.32999999996</v>
      </c>
      <c r="G440" s="9">
        <v>562045.32999999996</v>
      </c>
    </row>
    <row r="441" spans="1:7" ht="60" customHeight="1" x14ac:dyDescent="0.15">
      <c r="A441" s="6" t="s">
        <v>325</v>
      </c>
      <c r="B441" s="20" t="s">
        <v>469</v>
      </c>
      <c r="C441" s="20"/>
      <c r="D441" s="6" t="s">
        <v>56</v>
      </c>
      <c r="E441" s="9">
        <v>1</v>
      </c>
      <c r="F441" s="9">
        <v>562045.35</v>
      </c>
      <c r="G441" s="9">
        <v>562045.35</v>
      </c>
    </row>
    <row r="442" spans="1:7" ht="24.95" customHeight="1" x14ac:dyDescent="0.15">
      <c r="A442" s="27" t="s">
        <v>383</v>
      </c>
      <c r="B442" s="27"/>
      <c r="C442" s="27"/>
      <c r="D442" s="27"/>
      <c r="E442" s="11">
        <f>SUBTOTAL(9,E436:E441)</f>
        <v>6</v>
      </c>
      <c r="F442" s="11" t="s">
        <v>215</v>
      </c>
      <c r="G442" s="11">
        <f>SUBTOTAL(9,G436:G441)</f>
        <v>3372272</v>
      </c>
    </row>
    <row r="443" spans="1:7" ht="24.95" customHeight="1" x14ac:dyDescent="0.15">
      <c r="A443" s="27" t="s">
        <v>384</v>
      </c>
      <c r="B443" s="27"/>
      <c r="C443" s="27"/>
      <c r="D443" s="27"/>
      <c r="E443" s="27"/>
      <c r="F443" s="27"/>
      <c r="G443" s="11">
        <f>SUBTOTAL(9,G436:G442)</f>
        <v>3372272</v>
      </c>
    </row>
    <row r="444" spans="1:7" ht="24.95" customHeight="1" x14ac:dyDescent="0.15"/>
    <row r="445" spans="1:7" ht="20.100000000000001" customHeight="1" x14ac:dyDescent="0.15">
      <c r="A445" s="25" t="s">
        <v>304</v>
      </c>
      <c r="B445" s="25"/>
      <c r="C445" s="26" t="s">
        <v>176</v>
      </c>
      <c r="D445" s="26"/>
      <c r="E445" s="26"/>
      <c r="F445" s="26"/>
      <c r="G445" s="26"/>
    </row>
    <row r="446" spans="1:7" ht="20.100000000000001" customHeight="1" x14ac:dyDescent="0.15">
      <c r="A446" s="25" t="s">
        <v>305</v>
      </c>
      <c r="B446" s="25"/>
      <c r="C446" s="26" t="s">
        <v>333</v>
      </c>
      <c r="D446" s="26"/>
      <c r="E446" s="26"/>
      <c r="F446" s="26"/>
      <c r="G446" s="26"/>
    </row>
    <row r="447" spans="1:7" ht="24.95" customHeight="1" x14ac:dyDescent="0.15">
      <c r="A447" s="25" t="s">
        <v>307</v>
      </c>
      <c r="B447" s="25"/>
      <c r="C447" s="26" t="s">
        <v>274</v>
      </c>
      <c r="D447" s="26"/>
      <c r="E447" s="26"/>
      <c r="F447" s="26"/>
      <c r="G447" s="26"/>
    </row>
    <row r="448" spans="1:7" ht="15" customHeight="1" x14ac:dyDescent="0.15"/>
    <row r="449" spans="1:7" ht="24.95" customHeight="1" x14ac:dyDescent="0.15">
      <c r="A449" s="16" t="s">
        <v>385</v>
      </c>
      <c r="B449" s="16"/>
      <c r="C449" s="16"/>
      <c r="D449" s="16"/>
      <c r="E449" s="16"/>
      <c r="F449" s="16"/>
      <c r="G449" s="16"/>
    </row>
    <row r="450" spans="1:7" ht="15" customHeight="1" x14ac:dyDescent="0.15"/>
    <row r="451" spans="1:7" ht="50.1" customHeight="1" x14ac:dyDescent="0.15">
      <c r="A451" s="6" t="s">
        <v>207</v>
      </c>
      <c r="B451" s="21" t="s">
        <v>345</v>
      </c>
      <c r="C451" s="21"/>
      <c r="D451" s="6" t="s">
        <v>377</v>
      </c>
      <c r="E451" s="6" t="s">
        <v>378</v>
      </c>
      <c r="F451" s="6" t="s">
        <v>379</v>
      </c>
      <c r="G451" s="6" t="s">
        <v>380</v>
      </c>
    </row>
    <row r="452" spans="1:7" ht="15" customHeight="1" x14ac:dyDescent="0.15">
      <c r="A452" s="6">
        <v>1</v>
      </c>
      <c r="B452" s="21">
        <v>2</v>
      </c>
      <c r="C452" s="21"/>
      <c r="D452" s="6">
        <v>3</v>
      </c>
      <c r="E452" s="6">
        <v>4</v>
      </c>
      <c r="F452" s="6">
        <v>5</v>
      </c>
      <c r="G452" s="6">
        <v>6</v>
      </c>
    </row>
    <row r="453" spans="1:7" ht="60" customHeight="1" x14ac:dyDescent="0.15">
      <c r="A453" s="6" t="s">
        <v>470</v>
      </c>
      <c r="B453" s="20" t="s">
        <v>471</v>
      </c>
      <c r="C453" s="20"/>
      <c r="D453" s="6" t="s">
        <v>56</v>
      </c>
      <c r="E453" s="9">
        <v>1</v>
      </c>
      <c r="F453" s="9">
        <v>50000</v>
      </c>
      <c r="G453" s="9">
        <v>50000</v>
      </c>
    </row>
    <row r="454" spans="1:7" ht="60" customHeight="1" x14ac:dyDescent="0.15">
      <c r="A454" s="6" t="s">
        <v>470</v>
      </c>
      <c r="B454" s="20" t="s">
        <v>472</v>
      </c>
      <c r="C454" s="20"/>
      <c r="D454" s="6" t="s">
        <v>56</v>
      </c>
      <c r="E454" s="9">
        <v>1</v>
      </c>
      <c r="F454" s="9">
        <v>50000</v>
      </c>
      <c r="G454" s="9">
        <v>50000</v>
      </c>
    </row>
    <row r="455" spans="1:7" ht="80.099999999999994" customHeight="1" x14ac:dyDescent="0.15">
      <c r="A455" s="6" t="s">
        <v>470</v>
      </c>
      <c r="B455" s="20" t="s">
        <v>473</v>
      </c>
      <c r="C455" s="20"/>
      <c r="D455" s="6" t="s">
        <v>56</v>
      </c>
      <c r="E455" s="9">
        <v>1</v>
      </c>
      <c r="F455" s="9">
        <v>50000</v>
      </c>
      <c r="G455" s="9">
        <v>50000</v>
      </c>
    </row>
    <row r="456" spans="1:7" ht="80.099999999999994" customHeight="1" x14ac:dyDescent="0.15">
      <c r="A456" s="6" t="s">
        <v>470</v>
      </c>
      <c r="B456" s="20" t="s">
        <v>474</v>
      </c>
      <c r="C456" s="20"/>
      <c r="D456" s="6" t="s">
        <v>56</v>
      </c>
      <c r="E456" s="9">
        <v>1</v>
      </c>
      <c r="F456" s="9">
        <v>50000</v>
      </c>
      <c r="G456" s="9">
        <v>50000</v>
      </c>
    </row>
    <row r="457" spans="1:7" ht="80.099999999999994" customHeight="1" x14ac:dyDescent="0.15">
      <c r="A457" s="6" t="s">
        <v>470</v>
      </c>
      <c r="B457" s="20" t="s">
        <v>475</v>
      </c>
      <c r="C457" s="20"/>
      <c r="D457" s="6" t="s">
        <v>56</v>
      </c>
      <c r="E457" s="9">
        <v>1</v>
      </c>
      <c r="F457" s="9">
        <v>50000</v>
      </c>
      <c r="G457" s="9">
        <v>50000</v>
      </c>
    </row>
    <row r="458" spans="1:7" ht="60" customHeight="1" x14ac:dyDescent="0.15">
      <c r="A458" s="6" t="s">
        <v>470</v>
      </c>
      <c r="B458" s="20" t="s">
        <v>476</v>
      </c>
      <c r="C458" s="20"/>
      <c r="D458" s="6" t="s">
        <v>56</v>
      </c>
      <c r="E458" s="9">
        <v>1</v>
      </c>
      <c r="F458" s="9">
        <v>50000</v>
      </c>
      <c r="G458" s="9">
        <v>50000</v>
      </c>
    </row>
    <row r="459" spans="1:7" ht="24.95" customHeight="1" x14ac:dyDescent="0.15">
      <c r="A459" s="27" t="s">
        <v>383</v>
      </c>
      <c r="B459" s="27"/>
      <c r="C459" s="27"/>
      <c r="D459" s="27"/>
      <c r="E459" s="11">
        <f>SUBTOTAL(9,E453:E458)</f>
        <v>6</v>
      </c>
      <c r="F459" s="11" t="s">
        <v>215</v>
      </c>
      <c r="G459" s="11">
        <f>SUBTOTAL(9,G453:G458)</f>
        <v>300000</v>
      </c>
    </row>
    <row r="460" spans="1:7" ht="24.95" customHeight="1" x14ac:dyDescent="0.15">
      <c r="A460" s="27" t="s">
        <v>384</v>
      </c>
      <c r="B460" s="27"/>
      <c r="C460" s="27"/>
      <c r="D460" s="27"/>
      <c r="E460" s="27"/>
      <c r="F460" s="27"/>
      <c r="G460" s="11">
        <f>SUBTOTAL(9,G453:G459)</f>
        <v>300000</v>
      </c>
    </row>
    <row r="461" spans="1:7" ht="24.95" customHeight="1" x14ac:dyDescent="0.15"/>
    <row r="462" spans="1:7" ht="20.100000000000001" customHeight="1" x14ac:dyDescent="0.15">
      <c r="A462" s="25" t="s">
        <v>304</v>
      </c>
      <c r="B462" s="25"/>
      <c r="C462" s="26" t="s">
        <v>182</v>
      </c>
      <c r="D462" s="26"/>
      <c r="E462" s="26"/>
      <c r="F462" s="26"/>
      <c r="G462" s="26"/>
    </row>
    <row r="463" spans="1:7" ht="20.100000000000001" customHeight="1" x14ac:dyDescent="0.15">
      <c r="A463" s="25" t="s">
        <v>305</v>
      </c>
      <c r="B463" s="25"/>
      <c r="C463" s="26" t="s">
        <v>333</v>
      </c>
      <c r="D463" s="26"/>
      <c r="E463" s="26"/>
      <c r="F463" s="26"/>
      <c r="G463" s="26"/>
    </row>
    <row r="464" spans="1:7" ht="24.95" customHeight="1" x14ac:dyDescent="0.15">
      <c r="A464" s="25" t="s">
        <v>307</v>
      </c>
      <c r="B464" s="25"/>
      <c r="C464" s="26" t="s">
        <v>274</v>
      </c>
      <c r="D464" s="26"/>
      <c r="E464" s="26"/>
      <c r="F464" s="26"/>
      <c r="G464" s="26"/>
    </row>
    <row r="465" spans="1:7" ht="15" customHeight="1" x14ac:dyDescent="0.15"/>
    <row r="466" spans="1:7" ht="24.95" customHeight="1" x14ac:dyDescent="0.15">
      <c r="A466" s="16" t="s">
        <v>401</v>
      </c>
      <c r="B466" s="16"/>
      <c r="C466" s="16"/>
      <c r="D466" s="16"/>
      <c r="E466" s="16"/>
      <c r="F466" s="16"/>
      <c r="G466" s="16"/>
    </row>
    <row r="467" spans="1:7" ht="15" customHeight="1" x14ac:dyDescent="0.15"/>
    <row r="468" spans="1:7" ht="50.1" customHeight="1" x14ac:dyDescent="0.15">
      <c r="A468" s="6" t="s">
        <v>207</v>
      </c>
      <c r="B468" s="21" t="s">
        <v>345</v>
      </c>
      <c r="C468" s="21"/>
      <c r="D468" s="6" t="s">
        <v>377</v>
      </c>
      <c r="E468" s="6" t="s">
        <v>378</v>
      </c>
      <c r="F468" s="6" t="s">
        <v>379</v>
      </c>
      <c r="G468" s="6" t="s">
        <v>380</v>
      </c>
    </row>
    <row r="469" spans="1:7" ht="15" customHeight="1" x14ac:dyDescent="0.15">
      <c r="A469" s="6">
        <v>1</v>
      </c>
      <c r="B469" s="21">
        <v>2</v>
      </c>
      <c r="C469" s="21"/>
      <c r="D469" s="6">
        <v>3</v>
      </c>
      <c r="E469" s="6">
        <v>4</v>
      </c>
      <c r="F469" s="6">
        <v>5</v>
      </c>
      <c r="G469" s="6">
        <v>6</v>
      </c>
    </row>
    <row r="470" spans="1:7" ht="60" customHeight="1" x14ac:dyDescent="0.15">
      <c r="A470" s="6" t="s">
        <v>322</v>
      </c>
      <c r="B470" s="20" t="s">
        <v>481</v>
      </c>
      <c r="C470" s="20"/>
      <c r="D470" s="6" t="s">
        <v>56</v>
      </c>
      <c r="E470" s="9">
        <v>1</v>
      </c>
      <c r="F470" s="9">
        <v>760823.14</v>
      </c>
      <c r="G470" s="9">
        <v>760823.14</v>
      </c>
    </row>
    <row r="471" spans="1:7" ht="60" customHeight="1" x14ac:dyDescent="0.15">
      <c r="A471" s="6" t="s">
        <v>322</v>
      </c>
      <c r="B471" s="20" t="s">
        <v>482</v>
      </c>
      <c r="C471" s="20"/>
      <c r="D471" s="6" t="s">
        <v>56</v>
      </c>
      <c r="E471" s="9">
        <v>1</v>
      </c>
      <c r="F471" s="9">
        <v>760823.14</v>
      </c>
      <c r="G471" s="9">
        <v>760823.14</v>
      </c>
    </row>
    <row r="472" spans="1:7" ht="39.950000000000003" customHeight="1" x14ac:dyDescent="0.15">
      <c r="A472" s="6" t="s">
        <v>322</v>
      </c>
      <c r="B472" s="20" t="s">
        <v>483</v>
      </c>
      <c r="C472" s="20"/>
      <c r="D472" s="6" t="s">
        <v>56</v>
      </c>
      <c r="E472" s="9">
        <v>1</v>
      </c>
      <c r="F472" s="9">
        <v>760823.14</v>
      </c>
      <c r="G472" s="9">
        <v>760823.14</v>
      </c>
    </row>
    <row r="473" spans="1:7" ht="39.950000000000003" customHeight="1" x14ac:dyDescent="0.15">
      <c r="A473" s="6" t="s">
        <v>322</v>
      </c>
      <c r="B473" s="20" t="s">
        <v>484</v>
      </c>
      <c r="C473" s="20"/>
      <c r="D473" s="6" t="s">
        <v>56</v>
      </c>
      <c r="E473" s="9">
        <v>1</v>
      </c>
      <c r="F473" s="9">
        <v>760823.14</v>
      </c>
      <c r="G473" s="9">
        <v>760823.14</v>
      </c>
    </row>
    <row r="474" spans="1:7" ht="60" customHeight="1" x14ac:dyDescent="0.15">
      <c r="A474" s="6" t="s">
        <v>322</v>
      </c>
      <c r="B474" s="20" t="s">
        <v>485</v>
      </c>
      <c r="C474" s="20"/>
      <c r="D474" s="6" t="s">
        <v>56</v>
      </c>
      <c r="E474" s="9">
        <v>1</v>
      </c>
      <c r="F474" s="9">
        <v>760823.14</v>
      </c>
      <c r="G474" s="9">
        <v>760823.14</v>
      </c>
    </row>
    <row r="475" spans="1:7" ht="39.950000000000003" customHeight="1" x14ac:dyDescent="0.15">
      <c r="A475" s="6" t="s">
        <v>322</v>
      </c>
      <c r="B475" s="20" t="s">
        <v>486</v>
      </c>
      <c r="C475" s="20"/>
      <c r="D475" s="6" t="s">
        <v>56</v>
      </c>
      <c r="E475" s="9">
        <v>1</v>
      </c>
      <c r="F475" s="9">
        <v>760823.13</v>
      </c>
      <c r="G475" s="9">
        <v>760823.13</v>
      </c>
    </row>
    <row r="476" spans="1:7" ht="24.95" customHeight="1" x14ac:dyDescent="0.15">
      <c r="A476" s="27" t="s">
        <v>383</v>
      </c>
      <c r="B476" s="27"/>
      <c r="C476" s="27"/>
      <c r="D476" s="27"/>
      <c r="E476" s="11">
        <f>SUBTOTAL(9,E470:E475)</f>
        <v>6</v>
      </c>
      <c r="F476" s="11" t="s">
        <v>215</v>
      </c>
      <c r="G476" s="11">
        <f>SUBTOTAL(9,G470:G475)</f>
        <v>4564938.83</v>
      </c>
    </row>
    <row r="477" spans="1:7" ht="24.95" customHeight="1" x14ac:dyDescent="0.15">
      <c r="A477" s="27" t="s">
        <v>384</v>
      </c>
      <c r="B477" s="27"/>
      <c r="C477" s="27"/>
      <c r="D477" s="27"/>
      <c r="E477" s="27"/>
      <c r="F477" s="27"/>
      <c r="G477" s="11">
        <f>SUBTOTAL(9,G470:G476)</f>
        <v>4564938.83</v>
      </c>
    </row>
    <row r="478" spans="1:7" ht="24.95" customHeight="1" x14ac:dyDescent="0.15"/>
    <row r="479" spans="1:7" ht="20.100000000000001" customHeight="1" x14ac:dyDescent="0.15">
      <c r="A479" s="25" t="s">
        <v>304</v>
      </c>
      <c r="B479" s="25"/>
      <c r="C479" s="26" t="s">
        <v>176</v>
      </c>
      <c r="D479" s="26"/>
      <c r="E479" s="26"/>
      <c r="F479" s="26"/>
      <c r="G479" s="26"/>
    </row>
    <row r="480" spans="1:7" ht="20.100000000000001" customHeight="1" x14ac:dyDescent="0.15">
      <c r="A480" s="25" t="s">
        <v>305</v>
      </c>
      <c r="B480" s="25"/>
      <c r="C480" s="26" t="s">
        <v>333</v>
      </c>
      <c r="D480" s="26"/>
      <c r="E480" s="26"/>
      <c r="F480" s="26"/>
      <c r="G480" s="26"/>
    </row>
    <row r="481" spans="1:7" ht="24.95" customHeight="1" x14ac:dyDescent="0.15">
      <c r="A481" s="25" t="s">
        <v>307</v>
      </c>
      <c r="B481" s="25"/>
      <c r="C481" s="26" t="s">
        <v>277</v>
      </c>
      <c r="D481" s="26"/>
      <c r="E481" s="26"/>
      <c r="F481" s="26"/>
      <c r="G481" s="26"/>
    </row>
    <row r="482" spans="1:7" ht="15" customHeight="1" x14ac:dyDescent="0.15"/>
    <row r="483" spans="1:7" ht="24.95" customHeight="1" x14ac:dyDescent="0.15">
      <c r="A483" s="16" t="s">
        <v>387</v>
      </c>
      <c r="B483" s="16"/>
      <c r="C483" s="16"/>
      <c r="D483" s="16"/>
      <c r="E483" s="16"/>
      <c r="F483" s="16"/>
      <c r="G483" s="16"/>
    </row>
    <row r="484" spans="1:7" ht="15" customHeight="1" x14ac:dyDescent="0.15"/>
    <row r="485" spans="1:7" ht="50.1" customHeight="1" x14ac:dyDescent="0.15">
      <c r="A485" s="6" t="s">
        <v>207</v>
      </c>
      <c r="B485" s="21" t="s">
        <v>345</v>
      </c>
      <c r="C485" s="21"/>
      <c r="D485" s="6" t="s">
        <v>377</v>
      </c>
      <c r="E485" s="6" t="s">
        <v>378</v>
      </c>
      <c r="F485" s="6" t="s">
        <v>379</v>
      </c>
      <c r="G485" s="6" t="s">
        <v>380</v>
      </c>
    </row>
    <row r="486" spans="1:7" ht="15" customHeight="1" x14ac:dyDescent="0.15">
      <c r="A486" s="6">
        <v>1</v>
      </c>
      <c r="B486" s="21">
        <v>2</v>
      </c>
      <c r="C486" s="21"/>
      <c r="D486" s="6">
        <v>3</v>
      </c>
      <c r="E486" s="6">
        <v>4</v>
      </c>
      <c r="F486" s="6">
        <v>5</v>
      </c>
      <c r="G486" s="6">
        <v>6</v>
      </c>
    </row>
    <row r="487" spans="1:7" ht="60" customHeight="1" x14ac:dyDescent="0.15">
      <c r="A487" s="6" t="s">
        <v>212</v>
      </c>
      <c r="B487" s="20" t="s">
        <v>388</v>
      </c>
      <c r="C487" s="20"/>
      <c r="D487" s="6" t="s">
        <v>56</v>
      </c>
      <c r="E487" s="9">
        <v>1</v>
      </c>
      <c r="F487" s="9">
        <v>19500</v>
      </c>
      <c r="G487" s="9">
        <v>19500</v>
      </c>
    </row>
    <row r="488" spans="1:7" ht="60" customHeight="1" x14ac:dyDescent="0.15">
      <c r="A488" s="6" t="s">
        <v>212</v>
      </c>
      <c r="B488" s="20" t="s">
        <v>389</v>
      </c>
      <c r="C488" s="20"/>
      <c r="D488" s="6" t="s">
        <v>56</v>
      </c>
      <c r="E488" s="9">
        <v>1</v>
      </c>
      <c r="F488" s="9">
        <v>19500</v>
      </c>
      <c r="G488" s="9">
        <v>19500</v>
      </c>
    </row>
    <row r="489" spans="1:7" ht="39.950000000000003" customHeight="1" x14ac:dyDescent="0.15">
      <c r="A489" s="6" t="s">
        <v>212</v>
      </c>
      <c r="B489" s="20" t="s">
        <v>390</v>
      </c>
      <c r="C489" s="20"/>
      <c r="D489" s="6" t="s">
        <v>56</v>
      </c>
      <c r="E489" s="9">
        <v>1</v>
      </c>
      <c r="F489" s="9">
        <v>19500</v>
      </c>
      <c r="G489" s="9">
        <v>19500</v>
      </c>
    </row>
    <row r="490" spans="1:7" ht="60" customHeight="1" x14ac:dyDescent="0.15">
      <c r="A490" s="6" t="s">
        <v>212</v>
      </c>
      <c r="B490" s="20" t="s">
        <v>391</v>
      </c>
      <c r="C490" s="20"/>
      <c r="D490" s="6" t="s">
        <v>56</v>
      </c>
      <c r="E490" s="9">
        <v>1</v>
      </c>
      <c r="F490" s="9">
        <v>19500</v>
      </c>
      <c r="G490" s="9">
        <v>19500</v>
      </c>
    </row>
    <row r="491" spans="1:7" ht="60" customHeight="1" x14ac:dyDescent="0.15">
      <c r="A491" s="6" t="s">
        <v>212</v>
      </c>
      <c r="B491" s="20" t="s">
        <v>392</v>
      </c>
      <c r="C491" s="20"/>
      <c r="D491" s="6" t="s">
        <v>56</v>
      </c>
      <c r="E491" s="9">
        <v>1</v>
      </c>
      <c r="F491" s="9">
        <v>19500</v>
      </c>
      <c r="G491" s="9">
        <v>19500</v>
      </c>
    </row>
    <row r="492" spans="1:7" ht="39.950000000000003" customHeight="1" x14ac:dyDescent="0.15">
      <c r="A492" s="6" t="s">
        <v>212</v>
      </c>
      <c r="B492" s="20" t="s">
        <v>393</v>
      </c>
      <c r="C492" s="20"/>
      <c r="D492" s="6" t="s">
        <v>56</v>
      </c>
      <c r="E492" s="9">
        <v>1</v>
      </c>
      <c r="F492" s="9">
        <v>19500</v>
      </c>
      <c r="G492" s="9">
        <v>19500</v>
      </c>
    </row>
    <row r="493" spans="1:7" ht="24.95" customHeight="1" x14ac:dyDescent="0.15">
      <c r="A493" s="27" t="s">
        <v>383</v>
      </c>
      <c r="B493" s="27"/>
      <c r="C493" s="27"/>
      <c r="D493" s="27"/>
      <c r="E493" s="11">
        <f>SUBTOTAL(9,E487:E492)</f>
        <v>6</v>
      </c>
      <c r="F493" s="11" t="s">
        <v>215</v>
      </c>
      <c r="G493" s="11">
        <f>SUBTOTAL(9,G487:G492)</f>
        <v>117000</v>
      </c>
    </row>
    <row r="494" spans="1:7" ht="24.95" customHeight="1" x14ac:dyDescent="0.15">
      <c r="A494" s="27" t="s">
        <v>384</v>
      </c>
      <c r="B494" s="27"/>
      <c r="C494" s="27"/>
      <c r="D494" s="27"/>
      <c r="E494" s="27"/>
      <c r="F494" s="27"/>
      <c r="G494" s="11">
        <f>SUBTOTAL(9,G487:G493)</f>
        <v>117000</v>
      </c>
    </row>
    <row r="495" spans="1:7" ht="24.95" customHeight="1" x14ac:dyDescent="0.15"/>
    <row r="496" spans="1:7" ht="20.100000000000001" customHeight="1" x14ac:dyDescent="0.15">
      <c r="A496" s="25" t="s">
        <v>304</v>
      </c>
      <c r="B496" s="25"/>
      <c r="C496" s="26" t="s">
        <v>176</v>
      </c>
      <c r="D496" s="26"/>
      <c r="E496" s="26"/>
      <c r="F496" s="26"/>
      <c r="G496" s="26"/>
    </row>
    <row r="497" spans="1:7" ht="20.100000000000001" customHeight="1" x14ac:dyDescent="0.15">
      <c r="A497" s="25" t="s">
        <v>305</v>
      </c>
      <c r="B497" s="25"/>
      <c r="C497" s="26" t="s">
        <v>333</v>
      </c>
      <c r="D497" s="26"/>
      <c r="E497" s="26"/>
      <c r="F497" s="26"/>
      <c r="G497" s="26"/>
    </row>
    <row r="498" spans="1:7" ht="24.95" customHeight="1" x14ac:dyDescent="0.15">
      <c r="A498" s="25" t="s">
        <v>307</v>
      </c>
      <c r="B498" s="25"/>
      <c r="C498" s="26" t="s">
        <v>277</v>
      </c>
      <c r="D498" s="26"/>
      <c r="E498" s="26"/>
      <c r="F498" s="26"/>
      <c r="G498" s="26"/>
    </row>
    <row r="499" spans="1:7" ht="15" customHeight="1" x14ac:dyDescent="0.15"/>
    <row r="500" spans="1:7" ht="24.95" customHeight="1" x14ac:dyDescent="0.15">
      <c r="A500" s="16" t="s">
        <v>401</v>
      </c>
      <c r="B500" s="16"/>
      <c r="C500" s="16"/>
      <c r="D500" s="16"/>
      <c r="E500" s="16"/>
      <c r="F500" s="16"/>
      <c r="G500" s="16"/>
    </row>
    <row r="501" spans="1:7" ht="15" customHeight="1" x14ac:dyDescent="0.15"/>
    <row r="502" spans="1:7" ht="50.1" customHeight="1" x14ac:dyDescent="0.15">
      <c r="A502" s="6" t="s">
        <v>207</v>
      </c>
      <c r="B502" s="21" t="s">
        <v>345</v>
      </c>
      <c r="C502" s="21"/>
      <c r="D502" s="6" t="s">
        <v>377</v>
      </c>
      <c r="E502" s="6" t="s">
        <v>378</v>
      </c>
      <c r="F502" s="6" t="s">
        <v>379</v>
      </c>
      <c r="G502" s="6" t="s">
        <v>380</v>
      </c>
    </row>
    <row r="503" spans="1:7" ht="15" customHeight="1" x14ac:dyDescent="0.15">
      <c r="A503" s="6">
        <v>1</v>
      </c>
      <c r="B503" s="21">
        <v>2</v>
      </c>
      <c r="C503" s="21"/>
      <c r="D503" s="6">
        <v>3</v>
      </c>
      <c r="E503" s="6">
        <v>4</v>
      </c>
      <c r="F503" s="6">
        <v>5</v>
      </c>
      <c r="G503" s="6">
        <v>6</v>
      </c>
    </row>
    <row r="504" spans="1:7" ht="60" customHeight="1" x14ac:dyDescent="0.15">
      <c r="A504" s="6" t="s">
        <v>321</v>
      </c>
      <c r="B504" s="20" t="s">
        <v>402</v>
      </c>
      <c r="C504" s="20"/>
      <c r="D504" s="6" t="s">
        <v>56</v>
      </c>
      <c r="E504" s="9">
        <v>1</v>
      </c>
      <c r="F504" s="9">
        <v>42729.574999999997</v>
      </c>
      <c r="G504" s="9">
        <v>42729.58</v>
      </c>
    </row>
    <row r="505" spans="1:7" ht="60" customHeight="1" x14ac:dyDescent="0.15">
      <c r="A505" s="6" t="s">
        <v>321</v>
      </c>
      <c r="B505" s="20" t="s">
        <v>403</v>
      </c>
      <c r="C505" s="20"/>
      <c r="D505" s="6" t="s">
        <v>56</v>
      </c>
      <c r="E505" s="9">
        <v>1</v>
      </c>
      <c r="F505" s="9">
        <v>42729.574999999997</v>
      </c>
      <c r="G505" s="9">
        <v>42729.58</v>
      </c>
    </row>
    <row r="506" spans="1:7" ht="39.950000000000003" customHeight="1" x14ac:dyDescent="0.15">
      <c r="A506" s="6" t="s">
        <v>321</v>
      </c>
      <c r="B506" s="20" t="s">
        <v>404</v>
      </c>
      <c r="C506" s="20"/>
      <c r="D506" s="6" t="s">
        <v>56</v>
      </c>
      <c r="E506" s="9">
        <v>1</v>
      </c>
      <c r="F506" s="9">
        <v>42729.574999999997</v>
      </c>
      <c r="G506" s="9">
        <v>42729.58</v>
      </c>
    </row>
    <row r="507" spans="1:7" ht="39.950000000000003" customHeight="1" x14ac:dyDescent="0.15">
      <c r="A507" s="6" t="s">
        <v>321</v>
      </c>
      <c r="B507" s="20" t="s">
        <v>405</v>
      </c>
      <c r="C507" s="20"/>
      <c r="D507" s="6" t="s">
        <v>56</v>
      </c>
      <c r="E507" s="9">
        <v>1</v>
      </c>
      <c r="F507" s="9">
        <v>42729.574999999997</v>
      </c>
      <c r="G507" s="9">
        <v>42729.58</v>
      </c>
    </row>
    <row r="508" spans="1:7" ht="39.950000000000003" customHeight="1" x14ac:dyDescent="0.15">
      <c r="A508" s="6" t="s">
        <v>321</v>
      </c>
      <c r="B508" s="20" t="s">
        <v>406</v>
      </c>
      <c r="C508" s="20"/>
      <c r="D508" s="6" t="s">
        <v>56</v>
      </c>
      <c r="E508" s="9">
        <v>1</v>
      </c>
      <c r="F508" s="9">
        <v>42729.574999999997</v>
      </c>
      <c r="G508" s="9">
        <v>42729.58</v>
      </c>
    </row>
    <row r="509" spans="1:7" ht="60" customHeight="1" x14ac:dyDescent="0.15">
      <c r="A509" s="6" t="s">
        <v>321</v>
      </c>
      <c r="B509" s="20" t="s">
        <v>407</v>
      </c>
      <c r="C509" s="20"/>
      <c r="D509" s="6" t="s">
        <v>56</v>
      </c>
      <c r="E509" s="9">
        <v>1</v>
      </c>
      <c r="F509" s="9">
        <v>42729.55</v>
      </c>
      <c r="G509" s="9">
        <v>42729.55</v>
      </c>
    </row>
    <row r="510" spans="1:7" ht="24.95" customHeight="1" x14ac:dyDescent="0.15">
      <c r="A510" s="27" t="s">
        <v>383</v>
      </c>
      <c r="B510" s="27"/>
      <c r="C510" s="27"/>
      <c r="D510" s="27"/>
      <c r="E510" s="11">
        <f>SUBTOTAL(9,E504:E509)</f>
        <v>6</v>
      </c>
      <c r="F510" s="11" t="s">
        <v>215</v>
      </c>
      <c r="G510" s="11">
        <f>SUBTOTAL(9,G504:G509)</f>
        <v>256377.45</v>
      </c>
    </row>
    <row r="511" spans="1:7" ht="24.95" customHeight="1" x14ac:dyDescent="0.15">
      <c r="A511" s="27" t="s">
        <v>384</v>
      </c>
      <c r="B511" s="27"/>
      <c r="C511" s="27"/>
      <c r="D511" s="27"/>
      <c r="E511" s="27"/>
      <c r="F511" s="27"/>
      <c r="G511" s="11">
        <f>SUBTOTAL(9,G504:G510)</f>
        <v>256377.45</v>
      </c>
    </row>
    <row r="512" spans="1:7" ht="24.95" customHeight="1" x14ac:dyDescent="0.15"/>
    <row r="513" spans="1:7" ht="20.100000000000001" customHeight="1" x14ac:dyDescent="0.15">
      <c r="A513" s="25" t="s">
        <v>304</v>
      </c>
      <c r="B513" s="25"/>
      <c r="C513" s="26" t="s">
        <v>176</v>
      </c>
      <c r="D513" s="26"/>
      <c r="E513" s="26"/>
      <c r="F513" s="26"/>
      <c r="G513" s="26"/>
    </row>
    <row r="514" spans="1:7" ht="20.100000000000001" customHeight="1" x14ac:dyDescent="0.15">
      <c r="A514" s="25" t="s">
        <v>305</v>
      </c>
      <c r="B514" s="25"/>
      <c r="C514" s="26" t="s">
        <v>333</v>
      </c>
      <c r="D514" s="26"/>
      <c r="E514" s="26"/>
      <c r="F514" s="26"/>
      <c r="G514" s="26"/>
    </row>
    <row r="515" spans="1:7" ht="24.95" customHeight="1" x14ac:dyDescent="0.15">
      <c r="A515" s="25" t="s">
        <v>307</v>
      </c>
      <c r="B515" s="25"/>
      <c r="C515" s="26" t="s">
        <v>277</v>
      </c>
      <c r="D515" s="26"/>
      <c r="E515" s="26"/>
      <c r="F515" s="26"/>
      <c r="G515" s="26"/>
    </row>
    <row r="516" spans="1:7" ht="15" customHeight="1" x14ac:dyDescent="0.15"/>
    <row r="517" spans="1:7" ht="24.95" customHeight="1" x14ac:dyDescent="0.15">
      <c r="A517" s="16" t="s">
        <v>408</v>
      </c>
      <c r="B517" s="16"/>
      <c r="C517" s="16"/>
      <c r="D517" s="16"/>
      <c r="E517" s="16"/>
      <c r="F517" s="16"/>
      <c r="G517" s="16"/>
    </row>
    <row r="518" spans="1:7" ht="15" customHeight="1" x14ac:dyDescent="0.15"/>
    <row r="519" spans="1:7" ht="50.1" customHeight="1" x14ac:dyDescent="0.15">
      <c r="A519" s="6" t="s">
        <v>207</v>
      </c>
      <c r="B519" s="21" t="s">
        <v>345</v>
      </c>
      <c r="C519" s="21"/>
      <c r="D519" s="6" t="s">
        <v>377</v>
      </c>
      <c r="E519" s="6" t="s">
        <v>378</v>
      </c>
      <c r="F519" s="6" t="s">
        <v>379</v>
      </c>
      <c r="G519" s="6" t="s">
        <v>380</v>
      </c>
    </row>
    <row r="520" spans="1:7" ht="15" customHeight="1" x14ac:dyDescent="0.15">
      <c r="A520" s="6">
        <v>1</v>
      </c>
      <c r="B520" s="21">
        <v>2</v>
      </c>
      <c r="C520" s="21"/>
      <c r="D520" s="6">
        <v>3</v>
      </c>
      <c r="E520" s="6">
        <v>4</v>
      </c>
      <c r="F520" s="6">
        <v>5</v>
      </c>
      <c r="G520" s="6">
        <v>6</v>
      </c>
    </row>
    <row r="521" spans="1:7" ht="99.95" customHeight="1" x14ac:dyDescent="0.15">
      <c r="A521" s="6" t="s">
        <v>323</v>
      </c>
      <c r="B521" s="20" t="s">
        <v>409</v>
      </c>
      <c r="C521" s="20"/>
      <c r="D521" s="6" t="s">
        <v>56</v>
      </c>
      <c r="E521" s="9">
        <v>1</v>
      </c>
      <c r="F521" s="9">
        <v>66666.666599999997</v>
      </c>
      <c r="G521" s="9">
        <v>66666.67</v>
      </c>
    </row>
    <row r="522" spans="1:7" ht="80.099999999999994" customHeight="1" x14ac:dyDescent="0.15">
      <c r="A522" s="6" t="s">
        <v>323</v>
      </c>
      <c r="B522" s="20" t="s">
        <v>410</v>
      </c>
      <c r="C522" s="20"/>
      <c r="D522" s="6" t="s">
        <v>56</v>
      </c>
      <c r="E522" s="9">
        <v>1</v>
      </c>
      <c r="F522" s="9">
        <v>66666.666599999997</v>
      </c>
      <c r="G522" s="9">
        <v>66666.67</v>
      </c>
    </row>
    <row r="523" spans="1:7" ht="99.95" customHeight="1" x14ac:dyDescent="0.15">
      <c r="A523" s="6" t="s">
        <v>323</v>
      </c>
      <c r="B523" s="20" t="s">
        <v>411</v>
      </c>
      <c r="C523" s="20"/>
      <c r="D523" s="6" t="s">
        <v>56</v>
      </c>
      <c r="E523" s="9">
        <v>1</v>
      </c>
      <c r="F523" s="9">
        <v>66666.666599999997</v>
      </c>
      <c r="G523" s="9">
        <v>66666.67</v>
      </c>
    </row>
    <row r="524" spans="1:7" ht="80.099999999999994" customHeight="1" x14ac:dyDescent="0.15">
      <c r="A524" s="6" t="s">
        <v>323</v>
      </c>
      <c r="B524" s="20" t="s">
        <v>412</v>
      </c>
      <c r="C524" s="20"/>
      <c r="D524" s="6" t="s">
        <v>56</v>
      </c>
      <c r="E524" s="9">
        <v>1</v>
      </c>
      <c r="F524" s="9">
        <v>66666.666599999997</v>
      </c>
      <c r="G524" s="9">
        <v>66666.67</v>
      </c>
    </row>
    <row r="525" spans="1:7" ht="80.099999999999994" customHeight="1" x14ac:dyDescent="0.15">
      <c r="A525" s="6" t="s">
        <v>323</v>
      </c>
      <c r="B525" s="20" t="s">
        <v>413</v>
      </c>
      <c r="C525" s="20"/>
      <c r="D525" s="6" t="s">
        <v>56</v>
      </c>
      <c r="E525" s="9">
        <v>1</v>
      </c>
      <c r="F525" s="9">
        <v>66666.666599999997</v>
      </c>
      <c r="G525" s="9">
        <v>66666.67</v>
      </c>
    </row>
    <row r="526" spans="1:7" ht="99.95" customHeight="1" x14ac:dyDescent="0.15">
      <c r="A526" s="6" t="s">
        <v>323</v>
      </c>
      <c r="B526" s="20" t="s">
        <v>414</v>
      </c>
      <c r="C526" s="20"/>
      <c r="D526" s="6" t="s">
        <v>56</v>
      </c>
      <c r="E526" s="9">
        <v>1</v>
      </c>
      <c r="F526" s="9">
        <v>66666.649999999994</v>
      </c>
      <c r="G526" s="9">
        <v>66666.649999999994</v>
      </c>
    </row>
    <row r="527" spans="1:7" ht="24.95" customHeight="1" x14ac:dyDescent="0.15">
      <c r="A527" s="27" t="s">
        <v>383</v>
      </c>
      <c r="B527" s="27"/>
      <c r="C527" s="27"/>
      <c r="D527" s="27"/>
      <c r="E527" s="11">
        <f>SUBTOTAL(9,E521:E526)</f>
        <v>6</v>
      </c>
      <c r="F527" s="11" t="s">
        <v>215</v>
      </c>
      <c r="G527" s="11">
        <f>SUBTOTAL(9,G521:G526)</f>
        <v>400000</v>
      </c>
    </row>
    <row r="528" spans="1:7" ht="24.95" customHeight="1" x14ac:dyDescent="0.15">
      <c r="A528" s="27" t="s">
        <v>384</v>
      </c>
      <c r="B528" s="27"/>
      <c r="C528" s="27"/>
      <c r="D528" s="27"/>
      <c r="E528" s="27"/>
      <c r="F528" s="27"/>
      <c r="G528" s="11">
        <f>SUBTOTAL(9,G521:G527)</f>
        <v>400000</v>
      </c>
    </row>
    <row r="529" spans="1:7" ht="24.95" customHeight="1" x14ac:dyDescent="0.15"/>
    <row r="530" spans="1:7" ht="20.100000000000001" customHeight="1" x14ac:dyDescent="0.15">
      <c r="A530" s="25" t="s">
        <v>304</v>
      </c>
      <c r="B530" s="25"/>
      <c r="C530" s="26" t="s">
        <v>176</v>
      </c>
      <c r="D530" s="26"/>
      <c r="E530" s="26"/>
      <c r="F530" s="26"/>
      <c r="G530" s="26"/>
    </row>
    <row r="531" spans="1:7" ht="20.100000000000001" customHeight="1" x14ac:dyDescent="0.15">
      <c r="A531" s="25" t="s">
        <v>305</v>
      </c>
      <c r="B531" s="25"/>
      <c r="C531" s="26" t="s">
        <v>333</v>
      </c>
      <c r="D531" s="26"/>
      <c r="E531" s="26"/>
      <c r="F531" s="26"/>
      <c r="G531" s="26"/>
    </row>
    <row r="532" spans="1:7" ht="24.95" customHeight="1" x14ac:dyDescent="0.15">
      <c r="A532" s="25" t="s">
        <v>307</v>
      </c>
      <c r="B532" s="25"/>
      <c r="C532" s="26" t="s">
        <v>277</v>
      </c>
      <c r="D532" s="26"/>
      <c r="E532" s="26"/>
      <c r="F532" s="26"/>
      <c r="G532" s="26"/>
    </row>
    <row r="533" spans="1:7" ht="15" customHeight="1" x14ac:dyDescent="0.15"/>
    <row r="534" spans="1:7" ht="24.95" customHeight="1" x14ac:dyDescent="0.15">
      <c r="A534" s="16" t="s">
        <v>415</v>
      </c>
      <c r="B534" s="16"/>
      <c r="C534" s="16"/>
      <c r="D534" s="16"/>
      <c r="E534" s="16"/>
      <c r="F534" s="16"/>
      <c r="G534" s="16"/>
    </row>
    <row r="535" spans="1:7" ht="15" customHeight="1" x14ac:dyDescent="0.15"/>
    <row r="536" spans="1:7" ht="50.1" customHeight="1" x14ac:dyDescent="0.15">
      <c r="A536" s="6" t="s">
        <v>207</v>
      </c>
      <c r="B536" s="21" t="s">
        <v>345</v>
      </c>
      <c r="C536" s="21"/>
      <c r="D536" s="6" t="s">
        <v>377</v>
      </c>
      <c r="E536" s="6" t="s">
        <v>378</v>
      </c>
      <c r="F536" s="6" t="s">
        <v>379</v>
      </c>
      <c r="G536" s="6" t="s">
        <v>380</v>
      </c>
    </row>
    <row r="537" spans="1:7" ht="15" customHeight="1" x14ac:dyDescent="0.15">
      <c r="A537" s="6">
        <v>1</v>
      </c>
      <c r="B537" s="21">
        <v>2</v>
      </c>
      <c r="C537" s="21"/>
      <c r="D537" s="6">
        <v>3</v>
      </c>
      <c r="E537" s="6">
        <v>4</v>
      </c>
      <c r="F537" s="6">
        <v>5</v>
      </c>
      <c r="G537" s="6">
        <v>6</v>
      </c>
    </row>
    <row r="538" spans="1:7" ht="60" customHeight="1" x14ac:dyDescent="0.15">
      <c r="A538" s="6" t="s">
        <v>324</v>
      </c>
      <c r="B538" s="20" t="s">
        <v>416</v>
      </c>
      <c r="C538" s="20"/>
      <c r="D538" s="6" t="s">
        <v>56</v>
      </c>
      <c r="E538" s="9">
        <v>1</v>
      </c>
      <c r="F538" s="9">
        <v>390533.92</v>
      </c>
      <c r="G538" s="9">
        <v>390533.92</v>
      </c>
    </row>
    <row r="539" spans="1:7" ht="60" customHeight="1" x14ac:dyDescent="0.15">
      <c r="A539" s="6" t="s">
        <v>324</v>
      </c>
      <c r="B539" s="20" t="s">
        <v>418</v>
      </c>
      <c r="C539" s="20"/>
      <c r="D539" s="6" t="s">
        <v>56</v>
      </c>
      <c r="E539" s="9">
        <v>1</v>
      </c>
      <c r="F539" s="9">
        <v>390533.92</v>
      </c>
      <c r="G539" s="9">
        <v>390533.92</v>
      </c>
    </row>
    <row r="540" spans="1:7" ht="60" customHeight="1" x14ac:dyDescent="0.15">
      <c r="A540" s="6" t="s">
        <v>324</v>
      </c>
      <c r="B540" s="20" t="s">
        <v>419</v>
      </c>
      <c r="C540" s="20"/>
      <c r="D540" s="6" t="s">
        <v>56</v>
      </c>
      <c r="E540" s="9">
        <v>1</v>
      </c>
      <c r="F540" s="9">
        <v>390533.92</v>
      </c>
      <c r="G540" s="9">
        <v>390533.92</v>
      </c>
    </row>
    <row r="541" spans="1:7" ht="39.950000000000003" customHeight="1" x14ac:dyDescent="0.15">
      <c r="A541" s="6" t="s">
        <v>324</v>
      </c>
      <c r="B541" s="20" t="s">
        <v>420</v>
      </c>
      <c r="C541" s="20"/>
      <c r="D541" s="6" t="s">
        <v>56</v>
      </c>
      <c r="E541" s="9">
        <v>1</v>
      </c>
      <c r="F541" s="9">
        <v>390533.9</v>
      </c>
      <c r="G541" s="9">
        <v>390533.9</v>
      </c>
    </row>
    <row r="542" spans="1:7" ht="39.950000000000003" customHeight="1" x14ac:dyDescent="0.15">
      <c r="A542" s="6" t="s">
        <v>324</v>
      </c>
      <c r="B542" s="20" t="s">
        <v>421</v>
      </c>
      <c r="C542" s="20"/>
      <c r="D542" s="6" t="s">
        <v>56</v>
      </c>
      <c r="E542" s="9">
        <v>1</v>
      </c>
      <c r="F542" s="9">
        <v>390533.92</v>
      </c>
      <c r="G542" s="9">
        <v>390533.92</v>
      </c>
    </row>
    <row r="543" spans="1:7" ht="39.950000000000003" customHeight="1" x14ac:dyDescent="0.15">
      <c r="A543" s="6" t="s">
        <v>324</v>
      </c>
      <c r="B543" s="20" t="s">
        <v>422</v>
      </c>
      <c r="C543" s="20"/>
      <c r="D543" s="6" t="s">
        <v>56</v>
      </c>
      <c r="E543" s="9">
        <v>1</v>
      </c>
      <c r="F543" s="9">
        <v>390533.92</v>
      </c>
      <c r="G543" s="9">
        <v>390533.92</v>
      </c>
    </row>
    <row r="544" spans="1:7" ht="24.95" customHeight="1" x14ac:dyDescent="0.15">
      <c r="A544" s="27" t="s">
        <v>383</v>
      </c>
      <c r="B544" s="27"/>
      <c r="C544" s="27"/>
      <c r="D544" s="27"/>
      <c r="E544" s="11">
        <f>SUBTOTAL(9,E538:E543)</f>
        <v>6</v>
      </c>
      <c r="F544" s="11" t="s">
        <v>215</v>
      </c>
      <c r="G544" s="11">
        <f>SUBTOTAL(9,G538:G543)</f>
        <v>2343203.5</v>
      </c>
    </row>
    <row r="545" spans="1:7" ht="80.099999999999994" customHeight="1" x14ac:dyDescent="0.15">
      <c r="A545" s="6" t="s">
        <v>423</v>
      </c>
      <c r="B545" s="20" t="s">
        <v>424</v>
      </c>
      <c r="C545" s="20"/>
      <c r="D545" s="6" t="s">
        <v>56</v>
      </c>
      <c r="E545" s="9">
        <v>1</v>
      </c>
      <c r="F545" s="9">
        <v>90373.42</v>
      </c>
      <c r="G545" s="9">
        <v>90373.42</v>
      </c>
    </row>
    <row r="546" spans="1:7" ht="80.099999999999994" customHeight="1" x14ac:dyDescent="0.15">
      <c r="A546" s="6" t="s">
        <v>423</v>
      </c>
      <c r="B546" s="20" t="s">
        <v>425</v>
      </c>
      <c r="C546" s="20"/>
      <c r="D546" s="6" t="s">
        <v>56</v>
      </c>
      <c r="E546" s="9">
        <v>1</v>
      </c>
      <c r="F546" s="9">
        <v>90373.42</v>
      </c>
      <c r="G546" s="9">
        <v>90373.42</v>
      </c>
    </row>
    <row r="547" spans="1:7" ht="80.099999999999994" customHeight="1" x14ac:dyDescent="0.15">
      <c r="A547" s="6" t="s">
        <v>423</v>
      </c>
      <c r="B547" s="20" t="s">
        <v>426</v>
      </c>
      <c r="C547" s="20"/>
      <c r="D547" s="6" t="s">
        <v>56</v>
      </c>
      <c r="E547" s="9">
        <v>1</v>
      </c>
      <c r="F547" s="9">
        <v>90373.4</v>
      </c>
      <c r="G547" s="9">
        <v>90373.4</v>
      </c>
    </row>
    <row r="548" spans="1:7" ht="80.099999999999994" customHeight="1" x14ac:dyDescent="0.15">
      <c r="A548" s="6" t="s">
        <v>423</v>
      </c>
      <c r="B548" s="20" t="s">
        <v>427</v>
      </c>
      <c r="C548" s="20"/>
      <c r="D548" s="6" t="s">
        <v>56</v>
      </c>
      <c r="E548" s="9">
        <v>1</v>
      </c>
      <c r="F548" s="9">
        <v>90373.42</v>
      </c>
      <c r="G548" s="9">
        <v>90373.42</v>
      </c>
    </row>
    <row r="549" spans="1:7" ht="99.95" customHeight="1" x14ac:dyDescent="0.15">
      <c r="A549" s="6" t="s">
        <v>423</v>
      </c>
      <c r="B549" s="20" t="s">
        <v>428</v>
      </c>
      <c r="C549" s="20"/>
      <c r="D549" s="6" t="s">
        <v>56</v>
      </c>
      <c r="E549" s="9">
        <v>1</v>
      </c>
      <c r="F549" s="9">
        <v>90373.42</v>
      </c>
      <c r="G549" s="9">
        <v>90373.42</v>
      </c>
    </row>
    <row r="550" spans="1:7" ht="80.099999999999994" customHeight="1" x14ac:dyDescent="0.15">
      <c r="A550" s="6" t="s">
        <v>423</v>
      </c>
      <c r="B550" s="20" t="s">
        <v>429</v>
      </c>
      <c r="C550" s="20"/>
      <c r="D550" s="6" t="s">
        <v>56</v>
      </c>
      <c r="E550" s="9">
        <v>1</v>
      </c>
      <c r="F550" s="9">
        <v>90373.42</v>
      </c>
      <c r="G550" s="9">
        <v>90373.42</v>
      </c>
    </row>
    <row r="551" spans="1:7" ht="24.95" customHeight="1" x14ac:dyDescent="0.15">
      <c r="A551" s="27" t="s">
        <v>383</v>
      </c>
      <c r="B551" s="27"/>
      <c r="C551" s="27"/>
      <c r="D551" s="27"/>
      <c r="E551" s="11">
        <f>SUBTOTAL(9,E545:E550)</f>
        <v>6</v>
      </c>
      <c r="F551" s="11" t="s">
        <v>215</v>
      </c>
      <c r="G551" s="11">
        <f>SUBTOTAL(9,G545:G550)</f>
        <v>542240.5</v>
      </c>
    </row>
    <row r="552" spans="1:7" ht="24.95" customHeight="1" x14ac:dyDescent="0.15">
      <c r="A552" s="27" t="s">
        <v>384</v>
      </c>
      <c r="B552" s="27"/>
      <c r="C552" s="27"/>
      <c r="D552" s="27"/>
      <c r="E552" s="27"/>
      <c r="F552" s="27"/>
      <c r="G552" s="11">
        <f>SUBTOTAL(9,G538:G551)</f>
        <v>2885443.9999999995</v>
      </c>
    </row>
    <row r="553" spans="1:7" ht="24.95" customHeight="1" x14ac:dyDescent="0.15"/>
    <row r="554" spans="1:7" ht="20.100000000000001" customHeight="1" x14ac:dyDescent="0.15">
      <c r="A554" s="25" t="s">
        <v>304</v>
      </c>
      <c r="B554" s="25"/>
      <c r="C554" s="26" t="s">
        <v>176</v>
      </c>
      <c r="D554" s="26"/>
      <c r="E554" s="26"/>
      <c r="F554" s="26"/>
      <c r="G554" s="26"/>
    </row>
    <row r="555" spans="1:7" ht="20.100000000000001" customHeight="1" x14ac:dyDescent="0.15">
      <c r="A555" s="25" t="s">
        <v>305</v>
      </c>
      <c r="B555" s="25"/>
      <c r="C555" s="26" t="s">
        <v>333</v>
      </c>
      <c r="D555" s="26"/>
      <c r="E555" s="26"/>
      <c r="F555" s="26"/>
      <c r="G555" s="26"/>
    </row>
    <row r="556" spans="1:7" ht="24.95" customHeight="1" x14ac:dyDescent="0.15">
      <c r="A556" s="25" t="s">
        <v>307</v>
      </c>
      <c r="B556" s="25"/>
      <c r="C556" s="26" t="s">
        <v>277</v>
      </c>
      <c r="D556" s="26"/>
      <c r="E556" s="26"/>
      <c r="F556" s="26"/>
      <c r="G556" s="26"/>
    </row>
    <row r="557" spans="1:7" ht="15" customHeight="1" x14ac:dyDescent="0.15"/>
    <row r="558" spans="1:7" ht="24.95" customHeight="1" x14ac:dyDescent="0.15">
      <c r="A558" s="16" t="s">
        <v>430</v>
      </c>
      <c r="B558" s="16"/>
      <c r="C558" s="16"/>
      <c r="D558" s="16"/>
      <c r="E558" s="16"/>
      <c r="F558" s="16"/>
      <c r="G558" s="16"/>
    </row>
    <row r="559" spans="1:7" ht="15" customHeight="1" x14ac:dyDescent="0.15"/>
    <row r="560" spans="1:7" ht="50.1" customHeight="1" x14ac:dyDescent="0.15">
      <c r="A560" s="6" t="s">
        <v>207</v>
      </c>
      <c r="B560" s="21" t="s">
        <v>345</v>
      </c>
      <c r="C560" s="21"/>
      <c r="D560" s="6" t="s">
        <v>377</v>
      </c>
      <c r="E560" s="6" t="s">
        <v>378</v>
      </c>
      <c r="F560" s="6" t="s">
        <v>379</v>
      </c>
      <c r="G560" s="6" t="s">
        <v>380</v>
      </c>
    </row>
    <row r="561" spans="1:7" ht="15" customHeight="1" x14ac:dyDescent="0.15">
      <c r="A561" s="6">
        <v>1</v>
      </c>
      <c r="B561" s="21">
        <v>2</v>
      </c>
      <c r="C561" s="21"/>
      <c r="D561" s="6">
        <v>3</v>
      </c>
      <c r="E561" s="6">
        <v>4</v>
      </c>
      <c r="F561" s="6">
        <v>5</v>
      </c>
      <c r="G561" s="6">
        <v>6</v>
      </c>
    </row>
    <row r="562" spans="1:7" ht="60" customHeight="1" x14ac:dyDescent="0.15">
      <c r="A562" s="6" t="s">
        <v>431</v>
      </c>
      <c r="B562" s="20" t="s">
        <v>432</v>
      </c>
      <c r="C562" s="20"/>
      <c r="D562" s="6" t="s">
        <v>56</v>
      </c>
      <c r="E562" s="9">
        <v>1</v>
      </c>
      <c r="F562" s="9">
        <v>7000</v>
      </c>
      <c r="G562" s="9">
        <v>7000</v>
      </c>
    </row>
    <row r="563" spans="1:7" ht="24.95" customHeight="1" x14ac:dyDescent="0.15">
      <c r="A563" s="27" t="s">
        <v>383</v>
      </c>
      <c r="B563" s="27"/>
      <c r="C563" s="27"/>
      <c r="D563" s="27"/>
      <c r="E563" s="11">
        <f>SUBTOTAL(9,E562:E562)</f>
        <v>1</v>
      </c>
      <c r="F563" s="11" t="s">
        <v>215</v>
      </c>
      <c r="G563" s="11">
        <f>SUBTOTAL(9,G562:G562)</f>
        <v>7000</v>
      </c>
    </row>
    <row r="564" spans="1:7" ht="24.95" customHeight="1" x14ac:dyDescent="0.15">
      <c r="A564" s="27" t="s">
        <v>384</v>
      </c>
      <c r="B564" s="27"/>
      <c r="C564" s="27"/>
      <c r="D564" s="27"/>
      <c r="E564" s="27"/>
      <c r="F564" s="27"/>
      <c r="G564" s="11">
        <f>SUBTOTAL(9,G562:G563)</f>
        <v>7000</v>
      </c>
    </row>
    <row r="565" spans="1:7" ht="24.95" customHeight="1" x14ac:dyDescent="0.15"/>
    <row r="566" spans="1:7" ht="20.100000000000001" customHeight="1" x14ac:dyDescent="0.15">
      <c r="A566" s="25" t="s">
        <v>304</v>
      </c>
      <c r="B566" s="25"/>
      <c r="C566" s="26" t="s">
        <v>176</v>
      </c>
      <c r="D566" s="26"/>
      <c r="E566" s="26"/>
      <c r="F566" s="26"/>
      <c r="G566" s="26"/>
    </row>
    <row r="567" spans="1:7" ht="20.100000000000001" customHeight="1" x14ac:dyDescent="0.15">
      <c r="A567" s="25" t="s">
        <v>305</v>
      </c>
      <c r="B567" s="25"/>
      <c r="C567" s="26" t="s">
        <v>333</v>
      </c>
      <c r="D567" s="26"/>
      <c r="E567" s="26"/>
      <c r="F567" s="26"/>
      <c r="G567" s="26"/>
    </row>
    <row r="568" spans="1:7" ht="24.95" customHeight="1" x14ac:dyDescent="0.15">
      <c r="A568" s="25" t="s">
        <v>307</v>
      </c>
      <c r="B568" s="25"/>
      <c r="C568" s="26" t="s">
        <v>277</v>
      </c>
      <c r="D568" s="26"/>
      <c r="E568" s="26"/>
      <c r="F568" s="26"/>
      <c r="G568" s="26"/>
    </row>
    <row r="569" spans="1:7" ht="15" customHeight="1" x14ac:dyDescent="0.15"/>
    <row r="570" spans="1:7" ht="24.95" customHeight="1" x14ac:dyDescent="0.15">
      <c r="A570" s="16" t="s">
        <v>487</v>
      </c>
      <c r="B570" s="16"/>
      <c r="C570" s="16"/>
      <c r="D570" s="16"/>
      <c r="E570" s="16"/>
      <c r="F570" s="16"/>
      <c r="G570" s="16"/>
    </row>
    <row r="571" spans="1:7" ht="15" customHeight="1" x14ac:dyDescent="0.15"/>
    <row r="572" spans="1:7" ht="50.1" customHeight="1" x14ac:dyDescent="0.15">
      <c r="A572" s="6" t="s">
        <v>207</v>
      </c>
      <c r="B572" s="21" t="s">
        <v>345</v>
      </c>
      <c r="C572" s="21"/>
      <c r="D572" s="6" t="s">
        <v>377</v>
      </c>
      <c r="E572" s="6" t="s">
        <v>378</v>
      </c>
      <c r="F572" s="6" t="s">
        <v>379</v>
      </c>
      <c r="G572" s="6" t="s">
        <v>380</v>
      </c>
    </row>
    <row r="573" spans="1:7" ht="15" customHeight="1" x14ac:dyDescent="0.15">
      <c r="A573" s="6">
        <v>1</v>
      </c>
      <c r="B573" s="21">
        <v>2</v>
      </c>
      <c r="C573" s="21"/>
      <c r="D573" s="6">
        <v>3</v>
      </c>
      <c r="E573" s="6">
        <v>4</v>
      </c>
      <c r="F573" s="6">
        <v>5</v>
      </c>
      <c r="G573" s="6">
        <v>6</v>
      </c>
    </row>
    <row r="574" spans="1:7" ht="39.950000000000003" customHeight="1" x14ac:dyDescent="0.15">
      <c r="A574" s="6" t="s">
        <v>488</v>
      </c>
      <c r="B574" s="20" t="s">
        <v>489</v>
      </c>
      <c r="C574" s="20"/>
      <c r="D574" s="6" t="s">
        <v>56</v>
      </c>
      <c r="E574" s="9">
        <v>1</v>
      </c>
      <c r="F574" s="9">
        <v>33333.33</v>
      </c>
      <c r="G574" s="9">
        <v>33333.33</v>
      </c>
    </row>
    <row r="575" spans="1:7" ht="39.950000000000003" customHeight="1" x14ac:dyDescent="0.15">
      <c r="A575" s="6" t="s">
        <v>488</v>
      </c>
      <c r="B575" s="20" t="s">
        <v>490</v>
      </c>
      <c r="C575" s="20"/>
      <c r="D575" s="6" t="s">
        <v>56</v>
      </c>
      <c r="E575" s="9">
        <v>1</v>
      </c>
      <c r="F575" s="9">
        <v>33333.33</v>
      </c>
      <c r="G575" s="9">
        <v>33333.33</v>
      </c>
    </row>
    <row r="576" spans="1:7" ht="60" customHeight="1" x14ac:dyDescent="0.15">
      <c r="A576" s="6" t="s">
        <v>488</v>
      </c>
      <c r="B576" s="20" t="s">
        <v>491</v>
      </c>
      <c r="C576" s="20"/>
      <c r="D576" s="6" t="s">
        <v>56</v>
      </c>
      <c r="E576" s="9">
        <v>1</v>
      </c>
      <c r="F576" s="9">
        <v>33333.33</v>
      </c>
      <c r="G576" s="9">
        <v>33333.33</v>
      </c>
    </row>
    <row r="577" spans="1:7" ht="60" customHeight="1" x14ac:dyDescent="0.15">
      <c r="A577" s="6" t="s">
        <v>488</v>
      </c>
      <c r="B577" s="20" t="s">
        <v>492</v>
      </c>
      <c r="C577" s="20"/>
      <c r="D577" s="6" t="s">
        <v>56</v>
      </c>
      <c r="E577" s="9">
        <v>1</v>
      </c>
      <c r="F577" s="9">
        <v>33333.33</v>
      </c>
      <c r="G577" s="9">
        <v>33333.33</v>
      </c>
    </row>
    <row r="578" spans="1:7" ht="60" customHeight="1" x14ac:dyDescent="0.15">
      <c r="A578" s="6" t="s">
        <v>488</v>
      </c>
      <c r="B578" s="20" t="s">
        <v>493</v>
      </c>
      <c r="C578" s="20"/>
      <c r="D578" s="6" t="s">
        <v>56</v>
      </c>
      <c r="E578" s="9">
        <v>1</v>
      </c>
      <c r="F578" s="9">
        <v>33333.33</v>
      </c>
      <c r="G578" s="9">
        <v>33333.33</v>
      </c>
    </row>
    <row r="579" spans="1:7" ht="39.950000000000003" customHeight="1" x14ac:dyDescent="0.15">
      <c r="A579" s="6" t="s">
        <v>488</v>
      </c>
      <c r="B579" s="20" t="s">
        <v>494</v>
      </c>
      <c r="C579" s="20"/>
      <c r="D579" s="6" t="s">
        <v>56</v>
      </c>
      <c r="E579" s="9">
        <v>1</v>
      </c>
      <c r="F579" s="9">
        <v>33333.35</v>
      </c>
      <c r="G579" s="9">
        <v>33333.35</v>
      </c>
    </row>
    <row r="580" spans="1:7" ht="24.95" customHeight="1" x14ac:dyDescent="0.15">
      <c r="A580" s="27" t="s">
        <v>383</v>
      </c>
      <c r="B580" s="27"/>
      <c r="C580" s="27"/>
      <c r="D580" s="27"/>
      <c r="E580" s="11">
        <f>SUBTOTAL(9,E574:E579)</f>
        <v>6</v>
      </c>
      <c r="F580" s="11" t="s">
        <v>215</v>
      </c>
      <c r="G580" s="11">
        <f>SUBTOTAL(9,G574:G579)</f>
        <v>200000.00000000003</v>
      </c>
    </row>
    <row r="581" spans="1:7" ht="24.95" customHeight="1" x14ac:dyDescent="0.15">
      <c r="A581" s="27" t="s">
        <v>384</v>
      </c>
      <c r="B581" s="27"/>
      <c r="C581" s="27"/>
      <c r="D581" s="27"/>
      <c r="E581" s="27"/>
      <c r="F581" s="27"/>
      <c r="G581" s="11">
        <f>SUBTOTAL(9,G574:G580)</f>
        <v>200000.00000000003</v>
      </c>
    </row>
    <row r="582" spans="1:7" ht="24.95" customHeight="1" x14ac:dyDescent="0.15"/>
    <row r="583" spans="1:7" ht="20.100000000000001" customHeight="1" x14ac:dyDescent="0.15">
      <c r="A583" s="25" t="s">
        <v>304</v>
      </c>
      <c r="B583" s="25"/>
      <c r="C583" s="26" t="s">
        <v>176</v>
      </c>
      <c r="D583" s="26"/>
      <c r="E583" s="26"/>
      <c r="F583" s="26"/>
      <c r="G583" s="26"/>
    </row>
    <row r="584" spans="1:7" ht="20.100000000000001" customHeight="1" x14ac:dyDescent="0.15">
      <c r="A584" s="25" t="s">
        <v>305</v>
      </c>
      <c r="B584" s="25"/>
      <c r="C584" s="26" t="s">
        <v>333</v>
      </c>
      <c r="D584" s="26"/>
      <c r="E584" s="26"/>
      <c r="F584" s="26"/>
      <c r="G584" s="26"/>
    </row>
    <row r="585" spans="1:7" ht="24.95" customHeight="1" x14ac:dyDescent="0.15">
      <c r="A585" s="25" t="s">
        <v>307</v>
      </c>
      <c r="B585" s="25"/>
      <c r="C585" s="26" t="s">
        <v>277</v>
      </c>
      <c r="D585" s="26"/>
      <c r="E585" s="26"/>
      <c r="F585" s="26"/>
      <c r="G585" s="26"/>
    </row>
    <row r="586" spans="1:7" ht="15" customHeight="1" x14ac:dyDescent="0.15"/>
    <row r="587" spans="1:7" ht="24.95" customHeight="1" x14ac:dyDescent="0.15">
      <c r="A587" s="16" t="s">
        <v>440</v>
      </c>
      <c r="B587" s="16"/>
      <c r="C587" s="16"/>
      <c r="D587" s="16"/>
      <c r="E587" s="16"/>
      <c r="F587" s="16"/>
      <c r="G587" s="16"/>
    </row>
    <row r="588" spans="1:7" ht="15" customHeight="1" x14ac:dyDescent="0.15"/>
    <row r="589" spans="1:7" ht="50.1" customHeight="1" x14ac:dyDescent="0.15">
      <c r="A589" s="6" t="s">
        <v>207</v>
      </c>
      <c r="B589" s="21" t="s">
        <v>345</v>
      </c>
      <c r="C589" s="21"/>
      <c r="D589" s="6" t="s">
        <v>377</v>
      </c>
      <c r="E589" s="6" t="s">
        <v>378</v>
      </c>
      <c r="F589" s="6" t="s">
        <v>379</v>
      </c>
      <c r="G589" s="6" t="s">
        <v>380</v>
      </c>
    </row>
    <row r="590" spans="1:7" ht="15" customHeight="1" x14ac:dyDescent="0.15">
      <c r="A590" s="6">
        <v>1</v>
      </c>
      <c r="B590" s="21">
        <v>2</v>
      </c>
      <c r="C590" s="21"/>
      <c r="D590" s="6">
        <v>3</v>
      </c>
      <c r="E590" s="6">
        <v>4</v>
      </c>
      <c r="F590" s="6">
        <v>5</v>
      </c>
      <c r="G590" s="6">
        <v>6</v>
      </c>
    </row>
    <row r="591" spans="1:7" ht="39.950000000000003" customHeight="1" x14ac:dyDescent="0.15">
      <c r="A591" s="6" t="s">
        <v>441</v>
      </c>
      <c r="B591" s="20" t="s">
        <v>442</v>
      </c>
      <c r="C591" s="20"/>
      <c r="D591" s="6" t="s">
        <v>56</v>
      </c>
      <c r="E591" s="9">
        <v>1</v>
      </c>
      <c r="F591" s="9">
        <v>924558.37</v>
      </c>
      <c r="G591" s="9">
        <v>924558.37</v>
      </c>
    </row>
    <row r="592" spans="1:7" ht="60" customHeight="1" x14ac:dyDescent="0.15">
      <c r="A592" s="6" t="s">
        <v>441</v>
      </c>
      <c r="B592" s="20" t="s">
        <v>443</v>
      </c>
      <c r="C592" s="20"/>
      <c r="D592" s="6" t="s">
        <v>56</v>
      </c>
      <c r="E592" s="9">
        <v>1</v>
      </c>
      <c r="F592" s="9">
        <v>924558.37</v>
      </c>
      <c r="G592" s="9">
        <v>924558.37</v>
      </c>
    </row>
    <row r="593" spans="1:7" ht="60" customHeight="1" x14ac:dyDescent="0.15">
      <c r="A593" s="6" t="s">
        <v>441</v>
      </c>
      <c r="B593" s="20" t="s">
        <v>444</v>
      </c>
      <c r="C593" s="20"/>
      <c r="D593" s="6" t="s">
        <v>56</v>
      </c>
      <c r="E593" s="9">
        <v>1</v>
      </c>
      <c r="F593" s="9">
        <v>924558.37</v>
      </c>
      <c r="G593" s="9">
        <v>924558.37</v>
      </c>
    </row>
    <row r="594" spans="1:7" ht="39.950000000000003" customHeight="1" x14ac:dyDescent="0.15">
      <c r="A594" s="6" t="s">
        <v>441</v>
      </c>
      <c r="B594" s="20" t="s">
        <v>445</v>
      </c>
      <c r="C594" s="20"/>
      <c r="D594" s="6" t="s">
        <v>56</v>
      </c>
      <c r="E594" s="9">
        <v>1</v>
      </c>
      <c r="F594" s="9">
        <v>924558.37</v>
      </c>
      <c r="G594" s="9">
        <v>924558.37</v>
      </c>
    </row>
    <row r="595" spans="1:7" ht="60" customHeight="1" x14ac:dyDescent="0.15">
      <c r="A595" s="6" t="s">
        <v>441</v>
      </c>
      <c r="B595" s="20" t="s">
        <v>446</v>
      </c>
      <c r="C595" s="20"/>
      <c r="D595" s="6" t="s">
        <v>56</v>
      </c>
      <c r="E595" s="9">
        <v>1</v>
      </c>
      <c r="F595" s="9">
        <v>924558.38</v>
      </c>
      <c r="G595" s="9">
        <v>924558.38</v>
      </c>
    </row>
    <row r="596" spans="1:7" ht="60" customHeight="1" x14ac:dyDescent="0.15">
      <c r="A596" s="6" t="s">
        <v>441</v>
      </c>
      <c r="B596" s="20" t="s">
        <v>447</v>
      </c>
      <c r="C596" s="20"/>
      <c r="D596" s="6" t="s">
        <v>56</v>
      </c>
      <c r="E596" s="9">
        <v>1</v>
      </c>
      <c r="F596" s="9">
        <v>924558.37</v>
      </c>
      <c r="G596" s="9">
        <v>924558.37</v>
      </c>
    </row>
    <row r="597" spans="1:7" ht="24.95" customHeight="1" x14ac:dyDescent="0.15">
      <c r="A597" s="27" t="s">
        <v>383</v>
      </c>
      <c r="B597" s="27"/>
      <c r="C597" s="27"/>
      <c r="D597" s="27"/>
      <c r="E597" s="11">
        <f>SUBTOTAL(9,E591:E596)</f>
        <v>6</v>
      </c>
      <c r="F597" s="11" t="s">
        <v>215</v>
      </c>
      <c r="G597" s="11">
        <f>SUBTOTAL(9,G591:G596)</f>
        <v>5547350.2300000004</v>
      </c>
    </row>
    <row r="598" spans="1:7" ht="24.95" customHeight="1" x14ac:dyDescent="0.15">
      <c r="A598" s="27" t="s">
        <v>384</v>
      </c>
      <c r="B598" s="27"/>
      <c r="C598" s="27"/>
      <c r="D598" s="27"/>
      <c r="E598" s="27"/>
      <c r="F598" s="27"/>
      <c r="G598" s="11">
        <f>SUBTOTAL(9,G591:G597)</f>
        <v>5547350.2300000004</v>
      </c>
    </row>
    <row r="599" spans="1:7" ht="24.95" customHeight="1" x14ac:dyDescent="0.15"/>
    <row r="600" spans="1:7" ht="20.100000000000001" customHeight="1" x14ac:dyDescent="0.15">
      <c r="A600" s="25" t="s">
        <v>304</v>
      </c>
      <c r="B600" s="25"/>
      <c r="C600" s="26" t="s">
        <v>176</v>
      </c>
      <c r="D600" s="26"/>
      <c r="E600" s="26"/>
      <c r="F600" s="26"/>
      <c r="G600" s="26"/>
    </row>
    <row r="601" spans="1:7" ht="20.100000000000001" customHeight="1" x14ac:dyDescent="0.15">
      <c r="A601" s="25" t="s">
        <v>305</v>
      </c>
      <c r="B601" s="25"/>
      <c r="C601" s="26" t="s">
        <v>333</v>
      </c>
      <c r="D601" s="26"/>
      <c r="E601" s="26"/>
      <c r="F601" s="26"/>
      <c r="G601" s="26"/>
    </row>
    <row r="602" spans="1:7" ht="24.95" customHeight="1" x14ac:dyDescent="0.15">
      <c r="A602" s="25" t="s">
        <v>307</v>
      </c>
      <c r="B602" s="25"/>
      <c r="C602" s="26" t="s">
        <v>277</v>
      </c>
      <c r="D602" s="26"/>
      <c r="E602" s="26"/>
      <c r="F602" s="26"/>
      <c r="G602" s="26"/>
    </row>
    <row r="603" spans="1:7" ht="15" customHeight="1" x14ac:dyDescent="0.15"/>
    <row r="604" spans="1:7" ht="24.95" customHeight="1" x14ac:dyDescent="0.15">
      <c r="A604" s="16" t="s">
        <v>448</v>
      </c>
      <c r="B604" s="16"/>
      <c r="C604" s="16"/>
      <c r="D604" s="16"/>
      <c r="E604" s="16"/>
      <c r="F604" s="16"/>
      <c r="G604" s="16"/>
    </row>
    <row r="605" spans="1:7" ht="15" customHeight="1" x14ac:dyDescent="0.15"/>
    <row r="606" spans="1:7" ht="50.1" customHeight="1" x14ac:dyDescent="0.15">
      <c r="A606" s="6" t="s">
        <v>207</v>
      </c>
      <c r="B606" s="21" t="s">
        <v>345</v>
      </c>
      <c r="C606" s="21"/>
      <c r="D606" s="6" t="s">
        <v>377</v>
      </c>
      <c r="E606" s="6" t="s">
        <v>378</v>
      </c>
      <c r="F606" s="6" t="s">
        <v>379</v>
      </c>
      <c r="G606" s="6" t="s">
        <v>380</v>
      </c>
    </row>
    <row r="607" spans="1:7" ht="15" customHeight="1" x14ac:dyDescent="0.15">
      <c r="A607" s="6">
        <v>1</v>
      </c>
      <c r="B607" s="21">
        <v>2</v>
      </c>
      <c r="C607" s="21"/>
      <c r="D607" s="6">
        <v>3</v>
      </c>
      <c r="E607" s="6">
        <v>4</v>
      </c>
      <c r="F607" s="6">
        <v>5</v>
      </c>
      <c r="G607" s="6">
        <v>6</v>
      </c>
    </row>
    <row r="608" spans="1:7" ht="39.950000000000003" customHeight="1" x14ac:dyDescent="0.15">
      <c r="A608" s="6" t="s">
        <v>327</v>
      </c>
      <c r="B608" s="20" t="s">
        <v>449</v>
      </c>
      <c r="C608" s="20"/>
      <c r="D608" s="6" t="s">
        <v>56</v>
      </c>
      <c r="E608" s="9">
        <v>1</v>
      </c>
      <c r="F608" s="9">
        <v>26666.66</v>
      </c>
      <c r="G608" s="9">
        <v>26666.66</v>
      </c>
    </row>
    <row r="609" spans="1:7" ht="60" customHeight="1" x14ac:dyDescent="0.15">
      <c r="A609" s="6" t="s">
        <v>327</v>
      </c>
      <c r="B609" s="20" t="s">
        <v>450</v>
      </c>
      <c r="C609" s="20"/>
      <c r="D609" s="6" t="s">
        <v>56</v>
      </c>
      <c r="E609" s="9">
        <v>1</v>
      </c>
      <c r="F609" s="9">
        <v>26666.66</v>
      </c>
      <c r="G609" s="9">
        <v>26666.66</v>
      </c>
    </row>
    <row r="610" spans="1:7" ht="39.950000000000003" customHeight="1" x14ac:dyDescent="0.15">
      <c r="A610" s="6" t="s">
        <v>327</v>
      </c>
      <c r="B610" s="20" t="s">
        <v>451</v>
      </c>
      <c r="C610" s="20"/>
      <c r="D610" s="6" t="s">
        <v>56</v>
      </c>
      <c r="E610" s="9">
        <v>1</v>
      </c>
      <c r="F610" s="9">
        <v>26666.66</v>
      </c>
      <c r="G610" s="9">
        <v>26666.66</v>
      </c>
    </row>
    <row r="611" spans="1:7" ht="60" customHeight="1" x14ac:dyDescent="0.15">
      <c r="A611" s="6" t="s">
        <v>327</v>
      </c>
      <c r="B611" s="20" t="s">
        <v>452</v>
      </c>
      <c r="C611" s="20"/>
      <c r="D611" s="6" t="s">
        <v>56</v>
      </c>
      <c r="E611" s="9">
        <v>1</v>
      </c>
      <c r="F611" s="9">
        <v>26666.66</v>
      </c>
      <c r="G611" s="9">
        <v>26666.66</v>
      </c>
    </row>
    <row r="612" spans="1:7" ht="39.950000000000003" customHeight="1" x14ac:dyDescent="0.15">
      <c r="A612" s="6" t="s">
        <v>327</v>
      </c>
      <c r="B612" s="20" t="s">
        <v>453</v>
      </c>
      <c r="C612" s="20"/>
      <c r="D612" s="6" t="s">
        <v>56</v>
      </c>
      <c r="E612" s="9">
        <v>1</v>
      </c>
      <c r="F612" s="9">
        <v>26666.66</v>
      </c>
      <c r="G612" s="9">
        <v>26666.66</v>
      </c>
    </row>
    <row r="613" spans="1:7" ht="39.950000000000003" customHeight="1" x14ac:dyDescent="0.15">
      <c r="A613" s="6" t="s">
        <v>327</v>
      </c>
      <c r="B613" s="20" t="s">
        <v>454</v>
      </c>
      <c r="C613" s="20"/>
      <c r="D613" s="6" t="s">
        <v>56</v>
      </c>
      <c r="E613" s="9">
        <v>1</v>
      </c>
      <c r="F613" s="9">
        <v>26666.7</v>
      </c>
      <c r="G613" s="9">
        <v>26666.7</v>
      </c>
    </row>
    <row r="614" spans="1:7" ht="24.95" customHeight="1" x14ac:dyDescent="0.15">
      <c r="A614" s="27" t="s">
        <v>383</v>
      </c>
      <c r="B614" s="27"/>
      <c r="C614" s="27"/>
      <c r="D614" s="27"/>
      <c r="E614" s="11">
        <f>SUBTOTAL(9,E608:E613)</f>
        <v>6</v>
      </c>
      <c r="F614" s="11" t="s">
        <v>215</v>
      </c>
      <c r="G614" s="11">
        <f>SUBTOTAL(9,G608:G613)</f>
        <v>160000</v>
      </c>
    </row>
    <row r="615" spans="1:7" ht="24.95" customHeight="1" x14ac:dyDescent="0.15">
      <c r="A615" s="27" t="s">
        <v>384</v>
      </c>
      <c r="B615" s="27"/>
      <c r="C615" s="27"/>
      <c r="D615" s="27"/>
      <c r="E615" s="27"/>
      <c r="F615" s="27"/>
      <c r="G615" s="11">
        <f>SUBTOTAL(9,G608:G614)</f>
        <v>160000</v>
      </c>
    </row>
    <row r="616" spans="1:7" ht="24.95" customHeight="1" x14ac:dyDescent="0.15"/>
    <row r="617" spans="1:7" ht="20.100000000000001" customHeight="1" x14ac:dyDescent="0.15">
      <c r="A617" s="25" t="s">
        <v>304</v>
      </c>
      <c r="B617" s="25"/>
      <c r="C617" s="26" t="s">
        <v>176</v>
      </c>
      <c r="D617" s="26"/>
      <c r="E617" s="26"/>
      <c r="F617" s="26"/>
      <c r="G617" s="26"/>
    </row>
    <row r="618" spans="1:7" ht="20.100000000000001" customHeight="1" x14ac:dyDescent="0.15">
      <c r="A618" s="25" t="s">
        <v>305</v>
      </c>
      <c r="B618" s="25"/>
      <c r="C618" s="26" t="s">
        <v>333</v>
      </c>
      <c r="D618" s="26"/>
      <c r="E618" s="26"/>
      <c r="F618" s="26"/>
      <c r="G618" s="26"/>
    </row>
    <row r="619" spans="1:7" ht="24.95" customHeight="1" x14ac:dyDescent="0.15">
      <c r="A619" s="25" t="s">
        <v>307</v>
      </c>
      <c r="B619" s="25"/>
      <c r="C619" s="26" t="s">
        <v>277</v>
      </c>
      <c r="D619" s="26"/>
      <c r="E619" s="26"/>
      <c r="F619" s="26"/>
      <c r="G619" s="26"/>
    </row>
    <row r="620" spans="1:7" ht="15" customHeight="1" x14ac:dyDescent="0.15"/>
    <row r="621" spans="1:7" ht="24.95" customHeight="1" x14ac:dyDescent="0.15">
      <c r="A621" s="16" t="s">
        <v>455</v>
      </c>
      <c r="B621" s="16"/>
      <c r="C621" s="16"/>
      <c r="D621" s="16"/>
      <c r="E621" s="16"/>
      <c r="F621" s="16"/>
      <c r="G621" s="16"/>
    </row>
    <row r="622" spans="1:7" ht="15" customHeight="1" x14ac:dyDescent="0.15"/>
    <row r="623" spans="1:7" ht="50.1" customHeight="1" x14ac:dyDescent="0.15">
      <c r="A623" s="6" t="s">
        <v>207</v>
      </c>
      <c r="B623" s="21" t="s">
        <v>345</v>
      </c>
      <c r="C623" s="21"/>
      <c r="D623" s="6" t="s">
        <v>377</v>
      </c>
      <c r="E623" s="6" t="s">
        <v>378</v>
      </c>
      <c r="F623" s="6" t="s">
        <v>379</v>
      </c>
      <c r="G623" s="6" t="s">
        <v>380</v>
      </c>
    </row>
    <row r="624" spans="1:7" ht="15" customHeight="1" x14ac:dyDescent="0.15">
      <c r="A624" s="6">
        <v>1</v>
      </c>
      <c r="B624" s="21">
        <v>2</v>
      </c>
      <c r="C624" s="21"/>
      <c r="D624" s="6">
        <v>3</v>
      </c>
      <c r="E624" s="6">
        <v>4</v>
      </c>
      <c r="F624" s="6">
        <v>5</v>
      </c>
      <c r="G624" s="6">
        <v>6</v>
      </c>
    </row>
    <row r="625" spans="1:7" ht="60" customHeight="1" x14ac:dyDescent="0.15">
      <c r="A625" s="6" t="s">
        <v>456</v>
      </c>
      <c r="B625" s="20" t="s">
        <v>457</v>
      </c>
      <c r="C625" s="20"/>
      <c r="D625" s="6" t="s">
        <v>56</v>
      </c>
      <c r="E625" s="9">
        <v>1</v>
      </c>
      <c r="F625" s="9">
        <v>33333.33</v>
      </c>
      <c r="G625" s="9">
        <v>33333.33</v>
      </c>
    </row>
    <row r="626" spans="1:7" ht="60" customHeight="1" x14ac:dyDescent="0.15">
      <c r="A626" s="6" t="s">
        <v>456</v>
      </c>
      <c r="B626" s="20" t="s">
        <v>458</v>
      </c>
      <c r="C626" s="20"/>
      <c r="D626" s="6" t="s">
        <v>56</v>
      </c>
      <c r="E626" s="9">
        <v>1</v>
      </c>
      <c r="F626" s="9">
        <v>33333.33</v>
      </c>
      <c r="G626" s="9">
        <v>33333.33</v>
      </c>
    </row>
    <row r="627" spans="1:7" ht="60" customHeight="1" x14ac:dyDescent="0.15">
      <c r="A627" s="6" t="s">
        <v>456</v>
      </c>
      <c r="B627" s="20" t="s">
        <v>459</v>
      </c>
      <c r="C627" s="20"/>
      <c r="D627" s="6" t="s">
        <v>56</v>
      </c>
      <c r="E627" s="9">
        <v>1</v>
      </c>
      <c r="F627" s="9">
        <v>33333.33</v>
      </c>
      <c r="G627" s="9">
        <v>33333.33</v>
      </c>
    </row>
    <row r="628" spans="1:7" ht="39.950000000000003" customHeight="1" x14ac:dyDescent="0.15">
      <c r="A628" s="6" t="s">
        <v>456</v>
      </c>
      <c r="B628" s="20" t="s">
        <v>460</v>
      </c>
      <c r="C628" s="20"/>
      <c r="D628" s="6" t="s">
        <v>56</v>
      </c>
      <c r="E628" s="9">
        <v>1</v>
      </c>
      <c r="F628" s="9">
        <v>33333.33</v>
      </c>
      <c r="G628" s="9">
        <v>33333.33</v>
      </c>
    </row>
    <row r="629" spans="1:7" ht="60" customHeight="1" x14ac:dyDescent="0.15">
      <c r="A629" s="6" t="s">
        <v>456</v>
      </c>
      <c r="B629" s="20" t="s">
        <v>461</v>
      </c>
      <c r="C629" s="20"/>
      <c r="D629" s="6" t="s">
        <v>56</v>
      </c>
      <c r="E629" s="9">
        <v>1</v>
      </c>
      <c r="F629" s="9">
        <v>33333.33</v>
      </c>
      <c r="G629" s="9">
        <v>33333.33</v>
      </c>
    </row>
    <row r="630" spans="1:7" ht="60" customHeight="1" x14ac:dyDescent="0.15">
      <c r="A630" s="6" t="s">
        <v>456</v>
      </c>
      <c r="B630" s="20" t="s">
        <v>462</v>
      </c>
      <c r="C630" s="20"/>
      <c r="D630" s="6" t="s">
        <v>56</v>
      </c>
      <c r="E630" s="9">
        <v>1</v>
      </c>
      <c r="F630" s="9">
        <v>33333.35</v>
      </c>
      <c r="G630" s="9">
        <v>33333.35</v>
      </c>
    </row>
    <row r="631" spans="1:7" ht="24.95" customHeight="1" x14ac:dyDescent="0.15">
      <c r="A631" s="27" t="s">
        <v>383</v>
      </c>
      <c r="B631" s="27"/>
      <c r="C631" s="27"/>
      <c r="D631" s="27"/>
      <c r="E631" s="11">
        <f>SUBTOTAL(9,E625:E630)</f>
        <v>6</v>
      </c>
      <c r="F631" s="11" t="s">
        <v>215</v>
      </c>
      <c r="G631" s="11">
        <f>SUBTOTAL(9,G625:G630)</f>
        <v>200000.00000000003</v>
      </c>
    </row>
    <row r="632" spans="1:7" ht="24.95" customHeight="1" x14ac:dyDescent="0.15">
      <c r="A632" s="27" t="s">
        <v>384</v>
      </c>
      <c r="B632" s="27"/>
      <c r="C632" s="27"/>
      <c r="D632" s="27"/>
      <c r="E632" s="27"/>
      <c r="F632" s="27"/>
      <c r="G632" s="11">
        <f>SUBTOTAL(9,G625:G631)</f>
        <v>200000.00000000003</v>
      </c>
    </row>
    <row r="633" spans="1:7" ht="24.95" customHeight="1" x14ac:dyDescent="0.15"/>
    <row r="634" spans="1:7" ht="20.100000000000001" customHeight="1" x14ac:dyDescent="0.15">
      <c r="A634" s="25" t="s">
        <v>304</v>
      </c>
      <c r="B634" s="25"/>
      <c r="C634" s="26" t="s">
        <v>176</v>
      </c>
      <c r="D634" s="26"/>
      <c r="E634" s="26"/>
      <c r="F634" s="26"/>
      <c r="G634" s="26"/>
    </row>
    <row r="635" spans="1:7" ht="20.100000000000001" customHeight="1" x14ac:dyDescent="0.15">
      <c r="A635" s="25" t="s">
        <v>305</v>
      </c>
      <c r="B635" s="25"/>
      <c r="C635" s="26" t="s">
        <v>333</v>
      </c>
      <c r="D635" s="26"/>
      <c r="E635" s="26"/>
      <c r="F635" s="26"/>
      <c r="G635" s="26"/>
    </row>
    <row r="636" spans="1:7" ht="24.95" customHeight="1" x14ac:dyDescent="0.15">
      <c r="A636" s="25" t="s">
        <v>307</v>
      </c>
      <c r="B636" s="25"/>
      <c r="C636" s="26" t="s">
        <v>277</v>
      </c>
      <c r="D636" s="26"/>
      <c r="E636" s="26"/>
      <c r="F636" s="26"/>
      <c r="G636" s="26"/>
    </row>
    <row r="637" spans="1:7" ht="15" customHeight="1" x14ac:dyDescent="0.15"/>
    <row r="638" spans="1:7" ht="24.95" customHeight="1" x14ac:dyDescent="0.15">
      <c r="A638" s="16" t="s">
        <v>463</v>
      </c>
      <c r="B638" s="16"/>
      <c r="C638" s="16"/>
      <c r="D638" s="16"/>
      <c r="E638" s="16"/>
      <c r="F638" s="16"/>
      <c r="G638" s="16"/>
    </row>
    <row r="639" spans="1:7" ht="15" customHeight="1" x14ac:dyDescent="0.15"/>
    <row r="640" spans="1:7" ht="50.1" customHeight="1" x14ac:dyDescent="0.15">
      <c r="A640" s="6" t="s">
        <v>207</v>
      </c>
      <c r="B640" s="21" t="s">
        <v>345</v>
      </c>
      <c r="C640" s="21"/>
      <c r="D640" s="6" t="s">
        <v>377</v>
      </c>
      <c r="E640" s="6" t="s">
        <v>378</v>
      </c>
      <c r="F640" s="6" t="s">
        <v>379</v>
      </c>
      <c r="G640" s="6" t="s">
        <v>380</v>
      </c>
    </row>
    <row r="641" spans="1:7" ht="15" customHeight="1" x14ac:dyDescent="0.15">
      <c r="A641" s="6">
        <v>1</v>
      </c>
      <c r="B641" s="21">
        <v>2</v>
      </c>
      <c r="C641" s="21"/>
      <c r="D641" s="6">
        <v>3</v>
      </c>
      <c r="E641" s="6">
        <v>4</v>
      </c>
      <c r="F641" s="6">
        <v>5</v>
      </c>
      <c r="G641" s="6">
        <v>6</v>
      </c>
    </row>
    <row r="642" spans="1:7" ht="60" customHeight="1" x14ac:dyDescent="0.15">
      <c r="A642" s="6" t="s">
        <v>325</v>
      </c>
      <c r="B642" s="20" t="s">
        <v>464</v>
      </c>
      <c r="C642" s="20"/>
      <c r="D642" s="6" t="s">
        <v>56</v>
      </c>
      <c r="E642" s="9">
        <v>1</v>
      </c>
      <c r="F642" s="9">
        <v>584528.66</v>
      </c>
      <c r="G642" s="9">
        <v>584528.66</v>
      </c>
    </row>
    <row r="643" spans="1:7" ht="60" customHeight="1" x14ac:dyDescent="0.15">
      <c r="A643" s="6" t="s">
        <v>325</v>
      </c>
      <c r="B643" s="20" t="s">
        <v>465</v>
      </c>
      <c r="C643" s="20"/>
      <c r="D643" s="6" t="s">
        <v>56</v>
      </c>
      <c r="E643" s="9">
        <v>1</v>
      </c>
      <c r="F643" s="9">
        <v>584528.66</v>
      </c>
      <c r="G643" s="9">
        <v>584528.66</v>
      </c>
    </row>
    <row r="644" spans="1:7" ht="39.950000000000003" customHeight="1" x14ac:dyDescent="0.15">
      <c r="A644" s="6" t="s">
        <v>325</v>
      </c>
      <c r="B644" s="20" t="s">
        <v>466</v>
      </c>
      <c r="C644" s="20"/>
      <c r="D644" s="6" t="s">
        <v>56</v>
      </c>
      <c r="E644" s="9">
        <v>1</v>
      </c>
      <c r="F644" s="9">
        <v>584528.66</v>
      </c>
      <c r="G644" s="9">
        <v>584528.66</v>
      </c>
    </row>
    <row r="645" spans="1:7" ht="60" customHeight="1" x14ac:dyDescent="0.15">
      <c r="A645" s="6" t="s">
        <v>325</v>
      </c>
      <c r="B645" s="20" t="s">
        <v>467</v>
      </c>
      <c r="C645" s="20"/>
      <c r="D645" s="6" t="s">
        <v>56</v>
      </c>
      <c r="E645" s="9">
        <v>1</v>
      </c>
      <c r="F645" s="9">
        <v>584528.66</v>
      </c>
      <c r="G645" s="9">
        <v>584528.66</v>
      </c>
    </row>
    <row r="646" spans="1:7" ht="39.950000000000003" customHeight="1" x14ac:dyDescent="0.15">
      <c r="A646" s="6" t="s">
        <v>325</v>
      </c>
      <c r="B646" s="20" t="s">
        <v>468</v>
      </c>
      <c r="C646" s="20"/>
      <c r="D646" s="6" t="s">
        <v>56</v>
      </c>
      <c r="E646" s="9">
        <v>1</v>
      </c>
      <c r="F646" s="9">
        <v>584528.66</v>
      </c>
      <c r="G646" s="9">
        <v>584528.66</v>
      </c>
    </row>
    <row r="647" spans="1:7" ht="60" customHeight="1" x14ac:dyDescent="0.15">
      <c r="A647" s="6" t="s">
        <v>325</v>
      </c>
      <c r="B647" s="20" t="s">
        <v>469</v>
      </c>
      <c r="C647" s="20"/>
      <c r="D647" s="6" t="s">
        <v>56</v>
      </c>
      <c r="E647" s="9">
        <v>1</v>
      </c>
      <c r="F647" s="9">
        <v>584528.69999999995</v>
      </c>
      <c r="G647" s="9">
        <v>584528.69999999995</v>
      </c>
    </row>
    <row r="648" spans="1:7" ht="24.95" customHeight="1" x14ac:dyDescent="0.15">
      <c r="A648" s="27" t="s">
        <v>383</v>
      </c>
      <c r="B648" s="27"/>
      <c r="C648" s="27"/>
      <c r="D648" s="27"/>
      <c r="E648" s="11">
        <f>SUBTOTAL(9,E642:E647)</f>
        <v>6</v>
      </c>
      <c r="F648" s="11" t="s">
        <v>215</v>
      </c>
      <c r="G648" s="11">
        <f>SUBTOTAL(9,G642:G647)</f>
        <v>3507172</v>
      </c>
    </row>
    <row r="649" spans="1:7" ht="24.95" customHeight="1" x14ac:dyDescent="0.15">
      <c r="A649" s="27" t="s">
        <v>384</v>
      </c>
      <c r="B649" s="27"/>
      <c r="C649" s="27"/>
      <c r="D649" s="27"/>
      <c r="E649" s="27"/>
      <c r="F649" s="27"/>
      <c r="G649" s="11">
        <f>SUBTOTAL(9,G642:G648)</f>
        <v>3507172</v>
      </c>
    </row>
    <row r="650" spans="1:7" ht="24.95" customHeight="1" x14ac:dyDescent="0.15"/>
    <row r="651" spans="1:7" ht="20.100000000000001" customHeight="1" x14ac:dyDescent="0.15">
      <c r="A651" s="25" t="s">
        <v>304</v>
      </c>
      <c r="B651" s="25"/>
      <c r="C651" s="26" t="s">
        <v>176</v>
      </c>
      <c r="D651" s="26"/>
      <c r="E651" s="26"/>
      <c r="F651" s="26"/>
      <c r="G651" s="26"/>
    </row>
    <row r="652" spans="1:7" ht="20.100000000000001" customHeight="1" x14ac:dyDescent="0.15">
      <c r="A652" s="25" t="s">
        <v>305</v>
      </c>
      <c r="B652" s="25"/>
      <c r="C652" s="26" t="s">
        <v>333</v>
      </c>
      <c r="D652" s="26"/>
      <c r="E652" s="26"/>
      <c r="F652" s="26"/>
      <c r="G652" s="26"/>
    </row>
    <row r="653" spans="1:7" ht="24.95" customHeight="1" x14ac:dyDescent="0.15">
      <c r="A653" s="25" t="s">
        <v>307</v>
      </c>
      <c r="B653" s="25"/>
      <c r="C653" s="26" t="s">
        <v>277</v>
      </c>
      <c r="D653" s="26"/>
      <c r="E653" s="26"/>
      <c r="F653" s="26"/>
      <c r="G653" s="26"/>
    </row>
    <row r="654" spans="1:7" ht="15" customHeight="1" x14ac:dyDescent="0.15"/>
    <row r="655" spans="1:7" ht="24.95" customHeight="1" x14ac:dyDescent="0.15">
      <c r="A655" s="16" t="s">
        <v>385</v>
      </c>
      <c r="B655" s="16"/>
      <c r="C655" s="16"/>
      <c r="D655" s="16"/>
      <c r="E655" s="16"/>
      <c r="F655" s="16"/>
      <c r="G655" s="16"/>
    </row>
    <row r="656" spans="1:7" ht="15" customHeight="1" x14ac:dyDescent="0.15"/>
    <row r="657" spans="1:7" ht="50.1" customHeight="1" x14ac:dyDescent="0.15">
      <c r="A657" s="6" t="s">
        <v>207</v>
      </c>
      <c r="B657" s="21" t="s">
        <v>345</v>
      </c>
      <c r="C657" s="21"/>
      <c r="D657" s="6" t="s">
        <v>377</v>
      </c>
      <c r="E657" s="6" t="s">
        <v>378</v>
      </c>
      <c r="F657" s="6" t="s">
        <v>379</v>
      </c>
      <c r="G657" s="6" t="s">
        <v>380</v>
      </c>
    </row>
    <row r="658" spans="1:7" ht="15" customHeight="1" x14ac:dyDescent="0.15">
      <c r="A658" s="6">
        <v>1</v>
      </c>
      <c r="B658" s="21">
        <v>2</v>
      </c>
      <c r="C658" s="21"/>
      <c r="D658" s="6">
        <v>3</v>
      </c>
      <c r="E658" s="6">
        <v>4</v>
      </c>
      <c r="F658" s="6">
        <v>5</v>
      </c>
      <c r="G658" s="6">
        <v>6</v>
      </c>
    </row>
    <row r="659" spans="1:7" ht="60" customHeight="1" x14ac:dyDescent="0.15">
      <c r="A659" s="6" t="s">
        <v>470</v>
      </c>
      <c r="B659" s="20" t="s">
        <v>471</v>
      </c>
      <c r="C659" s="20"/>
      <c r="D659" s="6" t="s">
        <v>56</v>
      </c>
      <c r="E659" s="9">
        <v>1</v>
      </c>
      <c r="F659" s="9">
        <v>50000</v>
      </c>
      <c r="G659" s="9">
        <v>50000</v>
      </c>
    </row>
    <row r="660" spans="1:7" ht="60" customHeight="1" x14ac:dyDescent="0.15">
      <c r="A660" s="6" t="s">
        <v>470</v>
      </c>
      <c r="B660" s="20" t="s">
        <v>472</v>
      </c>
      <c r="C660" s="20"/>
      <c r="D660" s="6" t="s">
        <v>56</v>
      </c>
      <c r="E660" s="9">
        <v>1</v>
      </c>
      <c r="F660" s="9">
        <v>50000</v>
      </c>
      <c r="G660" s="9">
        <v>50000</v>
      </c>
    </row>
    <row r="661" spans="1:7" ht="80.099999999999994" customHeight="1" x14ac:dyDescent="0.15">
      <c r="A661" s="6" t="s">
        <v>470</v>
      </c>
      <c r="B661" s="20" t="s">
        <v>473</v>
      </c>
      <c r="C661" s="20"/>
      <c r="D661" s="6" t="s">
        <v>56</v>
      </c>
      <c r="E661" s="9">
        <v>1</v>
      </c>
      <c r="F661" s="9">
        <v>50000</v>
      </c>
      <c r="G661" s="9">
        <v>50000</v>
      </c>
    </row>
    <row r="662" spans="1:7" ht="80.099999999999994" customHeight="1" x14ac:dyDescent="0.15">
      <c r="A662" s="6" t="s">
        <v>470</v>
      </c>
      <c r="B662" s="20" t="s">
        <v>474</v>
      </c>
      <c r="C662" s="20"/>
      <c r="D662" s="6" t="s">
        <v>56</v>
      </c>
      <c r="E662" s="9">
        <v>1</v>
      </c>
      <c r="F662" s="9">
        <v>50000</v>
      </c>
      <c r="G662" s="9">
        <v>50000</v>
      </c>
    </row>
    <row r="663" spans="1:7" ht="80.099999999999994" customHeight="1" x14ac:dyDescent="0.15">
      <c r="A663" s="6" t="s">
        <v>470</v>
      </c>
      <c r="B663" s="20" t="s">
        <v>475</v>
      </c>
      <c r="C663" s="20"/>
      <c r="D663" s="6" t="s">
        <v>56</v>
      </c>
      <c r="E663" s="9">
        <v>1</v>
      </c>
      <c r="F663" s="9">
        <v>50000</v>
      </c>
      <c r="G663" s="9">
        <v>50000</v>
      </c>
    </row>
    <row r="664" spans="1:7" ht="60" customHeight="1" x14ac:dyDescent="0.15">
      <c r="A664" s="6" t="s">
        <v>470</v>
      </c>
      <c r="B664" s="20" t="s">
        <v>476</v>
      </c>
      <c r="C664" s="20"/>
      <c r="D664" s="6" t="s">
        <v>56</v>
      </c>
      <c r="E664" s="9">
        <v>1</v>
      </c>
      <c r="F664" s="9">
        <v>50000</v>
      </c>
      <c r="G664" s="9">
        <v>50000</v>
      </c>
    </row>
    <row r="665" spans="1:7" ht="24.95" customHeight="1" x14ac:dyDescent="0.15">
      <c r="A665" s="27" t="s">
        <v>383</v>
      </c>
      <c r="B665" s="27"/>
      <c r="C665" s="27"/>
      <c r="D665" s="27"/>
      <c r="E665" s="11">
        <f>SUBTOTAL(9,E659:E664)</f>
        <v>6</v>
      </c>
      <c r="F665" s="11" t="s">
        <v>215</v>
      </c>
      <c r="G665" s="11">
        <f>SUBTOTAL(9,G659:G664)</f>
        <v>300000</v>
      </c>
    </row>
    <row r="666" spans="1:7" ht="24.95" customHeight="1" x14ac:dyDescent="0.15">
      <c r="A666" s="27" t="s">
        <v>384</v>
      </c>
      <c r="B666" s="27"/>
      <c r="C666" s="27"/>
      <c r="D666" s="27"/>
      <c r="E666" s="27"/>
      <c r="F666" s="27"/>
      <c r="G666" s="11">
        <f>SUBTOTAL(9,G659:G665)</f>
        <v>300000</v>
      </c>
    </row>
    <row r="667" spans="1:7" ht="24.95" customHeight="1" x14ac:dyDescent="0.15"/>
    <row r="668" spans="1:7" ht="20.100000000000001" customHeight="1" x14ac:dyDescent="0.15">
      <c r="A668" s="25" t="s">
        <v>304</v>
      </c>
      <c r="B668" s="25"/>
      <c r="C668" s="26" t="s">
        <v>182</v>
      </c>
      <c r="D668" s="26"/>
      <c r="E668" s="26"/>
      <c r="F668" s="26"/>
      <c r="G668" s="26"/>
    </row>
    <row r="669" spans="1:7" ht="20.100000000000001" customHeight="1" x14ac:dyDescent="0.15">
      <c r="A669" s="25" t="s">
        <v>305</v>
      </c>
      <c r="B669" s="25"/>
      <c r="C669" s="26" t="s">
        <v>333</v>
      </c>
      <c r="D669" s="26"/>
      <c r="E669" s="26"/>
      <c r="F669" s="26"/>
      <c r="G669" s="26"/>
    </row>
    <row r="670" spans="1:7" ht="24.95" customHeight="1" x14ac:dyDescent="0.15">
      <c r="A670" s="25" t="s">
        <v>307</v>
      </c>
      <c r="B670" s="25"/>
      <c r="C670" s="26" t="s">
        <v>277</v>
      </c>
      <c r="D670" s="26"/>
      <c r="E670" s="26"/>
      <c r="F670" s="26"/>
      <c r="G670" s="26"/>
    </row>
    <row r="671" spans="1:7" ht="15" customHeight="1" x14ac:dyDescent="0.15"/>
    <row r="672" spans="1:7" ht="24.95" customHeight="1" x14ac:dyDescent="0.15">
      <c r="A672" s="16" t="s">
        <v>401</v>
      </c>
      <c r="B672" s="16"/>
      <c r="C672" s="16"/>
      <c r="D672" s="16"/>
      <c r="E672" s="16"/>
      <c r="F672" s="16"/>
      <c r="G672" s="16"/>
    </row>
    <row r="673" spans="1:7" ht="15" customHeight="1" x14ac:dyDescent="0.15"/>
    <row r="674" spans="1:7" ht="50.1" customHeight="1" x14ac:dyDescent="0.15">
      <c r="A674" s="6" t="s">
        <v>207</v>
      </c>
      <c r="B674" s="21" t="s">
        <v>345</v>
      </c>
      <c r="C674" s="21"/>
      <c r="D674" s="6" t="s">
        <v>377</v>
      </c>
      <c r="E674" s="6" t="s">
        <v>378</v>
      </c>
      <c r="F674" s="6" t="s">
        <v>379</v>
      </c>
      <c r="G674" s="6" t="s">
        <v>380</v>
      </c>
    </row>
    <row r="675" spans="1:7" ht="15" customHeight="1" x14ac:dyDescent="0.15">
      <c r="A675" s="6">
        <v>1</v>
      </c>
      <c r="B675" s="21">
        <v>2</v>
      </c>
      <c r="C675" s="21"/>
      <c r="D675" s="6">
        <v>3</v>
      </c>
      <c r="E675" s="6">
        <v>4</v>
      </c>
      <c r="F675" s="6">
        <v>5</v>
      </c>
      <c r="G675" s="6">
        <v>6</v>
      </c>
    </row>
    <row r="676" spans="1:7" ht="60" customHeight="1" x14ac:dyDescent="0.15">
      <c r="A676" s="6" t="s">
        <v>322</v>
      </c>
      <c r="B676" s="20" t="s">
        <v>481</v>
      </c>
      <c r="C676" s="20"/>
      <c r="D676" s="6" t="s">
        <v>56</v>
      </c>
      <c r="E676" s="9">
        <v>1</v>
      </c>
      <c r="F676" s="9">
        <v>760823.14</v>
      </c>
      <c r="G676" s="9">
        <v>760823.14</v>
      </c>
    </row>
    <row r="677" spans="1:7" ht="60" customHeight="1" x14ac:dyDescent="0.15">
      <c r="A677" s="6" t="s">
        <v>322</v>
      </c>
      <c r="B677" s="20" t="s">
        <v>482</v>
      </c>
      <c r="C677" s="20"/>
      <c r="D677" s="6" t="s">
        <v>56</v>
      </c>
      <c r="E677" s="9">
        <v>1</v>
      </c>
      <c r="F677" s="9">
        <v>760823.14</v>
      </c>
      <c r="G677" s="9">
        <v>760823.14</v>
      </c>
    </row>
    <row r="678" spans="1:7" ht="39.950000000000003" customHeight="1" x14ac:dyDescent="0.15">
      <c r="A678" s="6" t="s">
        <v>322</v>
      </c>
      <c r="B678" s="20" t="s">
        <v>483</v>
      </c>
      <c r="C678" s="20"/>
      <c r="D678" s="6" t="s">
        <v>56</v>
      </c>
      <c r="E678" s="9">
        <v>1</v>
      </c>
      <c r="F678" s="9">
        <v>760823.14</v>
      </c>
      <c r="G678" s="9">
        <v>760823.14</v>
      </c>
    </row>
    <row r="679" spans="1:7" ht="39.950000000000003" customHeight="1" x14ac:dyDescent="0.15">
      <c r="A679" s="6" t="s">
        <v>322</v>
      </c>
      <c r="B679" s="20" t="s">
        <v>484</v>
      </c>
      <c r="C679" s="20"/>
      <c r="D679" s="6" t="s">
        <v>56</v>
      </c>
      <c r="E679" s="9">
        <v>1</v>
      </c>
      <c r="F679" s="9">
        <v>760823.14</v>
      </c>
      <c r="G679" s="9">
        <v>760823.14</v>
      </c>
    </row>
    <row r="680" spans="1:7" ht="60" customHeight="1" x14ac:dyDescent="0.15">
      <c r="A680" s="6" t="s">
        <v>322</v>
      </c>
      <c r="B680" s="20" t="s">
        <v>485</v>
      </c>
      <c r="C680" s="20"/>
      <c r="D680" s="6" t="s">
        <v>56</v>
      </c>
      <c r="E680" s="9">
        <v>1</v>
      </c>
      <c r="F680" s="9">
        <v>760823.14</v>
      </c>
      <c r="G680" s="9">
        <v>760823.14</v>
      </c>
    </row>
    <row r="681" spans="1:7" ht="39.950000000000003" customHeight="1" x14ac:dyDescent="0.15">
      <c r="A681" s="6" t="s">
        <v>322</v>
      </c>
      <c r="B681" s="20" t="s">
        <v>486</v>
      </c>
      <c r="C681" s="20"/>
      <c r="D681" s="6" t="s">
        <v>56</v>
      </c>
      <c r="E681" s="9">
        <v>1</v>
      </c>
      <c r="F681" s="9">
        <v>760823.13</v>
      </c>
      <c r="G681" s="9">
        <v>760823.13</v>
      </c>
    </row>
    <row r="682" spans="1:7" ht="24.95" customHeight="1" x14ac:dyDescent="0.15">
      <c r="A682" s="27" t="s">
        <v>383</v>
      </c>
      <c r="B682" s="27"/>
      <c r="C682" s="27"/>
      <c r="D682" s="27"/>
      <c r="E682" s="11">
        <f>SUBTOTAL(9,E676:E681)</f>
        <v>6</v>
      </c>
      <c r="F682" s="11" t="s">
        <v>215</v>
      </c>
      <c r="G682" s="11">
        <f>SUBTOTAL(9,G676:G681)</f>
        <v>4564938.83</v>
      </c>
    </row>
    <row r="683" spans="1:7" ht="24.95" customHeight="1" x14ac:dyDescent="0.15">
      <c r="A683" s="27" t="s">
        <v>384</v>
      </c>
      <c r="B683" s="27"/>
      <c r="C683" s="27"/>
      <c r="D683" s="27"/>
      <c r="E683" s="27"/>
      <c r="F683" s="27"/>
      <c r="G683" s="11">
        <f>SUBTOTAL(9,G676:G682)</f>
        <v>4564938.83</v>
      </c>
    </row>
  </sheetData>
  <sheetProtection password="B193" sheet="1" objects="1" scenarios="1"/>
  <mergeCells count="683">
    <mergeCell ref="B681:C681"/>
    <mergeCell ref="A682:D682"/>
    <mergeCell ref="A683:F683"/>
    <mergeCell ref="B676:C676"/>
    <mergeCell ref="B677:C677"/>
    <mergeCell ref="B678:C678"/>
    <mergeCell ref="B679:C679"/>
    <mergeCell ref="B680:C680"/>
    <mergeCell ref="A670:B670"/>
    <mergeCell ref="C670:G670"/>
    <mergeCell ref="A672:G672"/>
    <mergeCell ref="B674:C674"/>
    <mergeCell ref="B675:C675"/>
    <mergeCell ref="A666:F666"/>
    <mergeCell ref="A668:B668"/>
    <mergeCell ref="C668:G668"/>
    <mergeCell ref="A669:B669"/>
    <mergeCell ref="C669:G669"/>
    <mergeCell ref="B661:C661"/>
    <mergeCell ref="B662:C662"/>
    <mergeCell ref="B663:C663"/>
    <mergeCell ref="B664:C664"/>
    <mergeCell ref="A665:D665"/>
    <mergeCell ref="A655:G655"/>
    <mergeCell ref="B657:C657"/>
    <mergeCell ref="B658:C658"/>
    <mergeCell ref="B659:C659"/>
    <mergeCell ref="B660:C660"/>
    <mergeCell ref="A651:B651"/>
    <mergeCell ref="C651:G651"/>
    <mergeCell ref="A652:B652"/>
    <mergeCell ref="C652:G652"/>
    <mergeCell ref="A653:B653"/>
    <mergeCell ref="C653:G653"/>
    <mergeCell ref="B645:C645"/>
    <mergeCell ref="B646:C646"/>
    <mergeCell ref="B647:C647"/>
    <mergeCell ref="A648:D648"/>
    <mergeCell ref="A649:F649"/>
    <mergeCell ref="B640:C640"/>
    <mergeCell ref="B641:C641"/>
    <mergeCell ref="B642:C642"/>
    <mergeCell ref="B643:C643"/>
    <mergeCell ref="B644:C644"/>
    <mergeCell ref="A635:B635"/>
    <mergeCell ref="C635:G635"/>
    <mergeCell ref="A636:B636"/>
    <mergeCell ref="C636:G636"/>
    <mergeCell ref="A638:G638"/>
    <mergeCell ref="B630:C630"/>
    <mergeCell ref="A631:D631"/>
    <mergeCell ref="A632:F632"/>
    <mergeCell ref="A634:B634"/>
    <mergeCell ref="C634:G634"/>
    <mergeCell ref="B625:C625"/>
    <mergeCell ref="B626:C626"/>
    <mergeCell ref="B627:C627"/>
    <mergeCell ref="B628:C628"/>
    <mergeCell ref="B629:C629"/>
    <mergeCell ref="A619:B619"/>
    <mergeCell ref="C619:G619"/>
    <mergeCell ref="A621:G621"/>
    <mergeCell ref="B623:C623"/>
    <mergeCell ref="B624:C624"/>
    <mergeCell ref="A615:F615"/>
    <mergeCell ref="A617:B617"/>
    <mergeCell ref="C617:G617"/>
    <mergeCell ref="A618:B618"/>
    <mergeCell ref="C618:G618"/>
    <mergeCell ref="B610:C610"/>
    <mergeCell ref="B611:C611"/>
    <mergeCell ref="B612:C612"/>
    <mergeCell ref="B613:C613"/>
    <mergeCell ref="A614:D614"/>
    <mergeCell ref="A604:G604"/>
    <mergeCell ref="B606:C606"/>
    <mergeCell ref="B607:C607"/>
    <mergeCell ref="B608:C608"/>
    <mergeCell ref="B609:C609"/>
    <mergeCell ref="A600:B600"/>
    <mergeCell ref="C600:G600"/>
    <mergeCell ref="A601:B601"/>
    <mergeCell ref="C601:G601"/>
    <mergeCell ref="A602:B602"/>
    <mergeCell ref="C602:G602"/>
    <mergeCell ref="B594:C594"/>
    <mergeCell ref="B595:C595"/>
    <mergeCell ref="B596:C596"/>
    <mergeCell ref="A597:D597"/>
    <mergeCell ref="A598:F598"/>
    <mergeCell ref="B589:C589"/>
    <mergeCell ref="B590:C590"/>
    <mergeCell ref="B591:C591"/>
    <mergeCell ref="B592:C592"/>
    <mergeCell ref="B593:C593"/>
    <mergeCell ref="A584:B584"/>
    <mergeCell ref="C584:G584"/>
    <mergeCell ref="A585:B585"/>
    <mergeCell ref="C585:G585"/>
    <mergeCell ref="A587:G587"/>
    <mergeCell ref="B579:C579"/>
    <mergeCell ref="A580:D580"/>
    <mergeCell ref="A581:F581"/>
    <mergeCell ref="A583:B583"/>
    <mergeCell ref="C583:G583"/>
    <mergeCell ref="B574:C574"/>
    <mergeCell ref="B575:C575"/>
    <mergeCell ref="B576:C576"/>
    <mergeCell ref="B577:C577"/>
    <mergeCell ref="B578:C578"/>
    <mergeCell ref="A568:B568"/>
    <mergeCell ref="C568:G568"/>
    <mergeCell ref="A570:G570"/>
    <mergeCell ref="B572:C572"/>
    <mergeCell ref="B573:C573"/>
    <mergeCell ref="A564:F564"/>
    <mergeCell ref="A566:B566"/>
    <mergeCell ref="C566:G566"/>
    <mergeCell ref="A567:B567"/>
    <mergeCell ref="C567:G567"/>
    <mergeCell ref="A558:G558"/>
    <mergeCell ref="B560:C560"/>
    <mergeCell ref="B561:C561"/>
    <mergeCell ref="B562:C562"/>
    <mergeCell ref="A563:D563"/>
    <mergeCell ref="A554:B554"/>
    <mergeCell ref="C554:G554"/>
    <mergeCell ref="A555:B555"/>
    <mergeCell ref="C555:G555"/>
    <mergeCell ref="A556:B556"/>
    <mergeCell ref="C556:G556"/>
    <mergeCell ref="B548:C548"/>
    <mergeCell ref="B549:C549"/>
    <mergeCell ref="B550:C550"/>
    <mergeCell ref="A551:D551"/>
    <mergeCell ref="A552:F552"/>
    <mergeCell ref="B543:C543"/>
    <mergeCell ref="A544:D544"/>
    <mergeCell ref="B545:C545"/>
    <mergeCell ref="B546:C546"/>
    <mergeCell ref="B547:C547"/>
    <mergeCell ref="B538:C538"/>
    <mergeCell ref="B539:C539"/>
    <mergeCell ref="B540:C540"/>
    <mergeCell ref="B541:C541"/>
    <mergeCell ref="B542:C542"/>
    <mergeCell ref="A532:B532"/>
    <mergeCell ref="C532:G532"/>
    <mergeCell ref="A534:G534"/>
    <mergeCell ref="B536:C536"/>
    <mergeCell ref="B537:C537"/>
    <mergeCell ref="A528:F528"/>
    <mergeCell ref="A530:B530"/>
    <mergeCell ref="C530:G530"/>
    <mergeCell ref="A531:B531"/>
    <mergeCell ref="C531:G531"/>
    <mergeCell ref="B523:C523"/>
    <mergeCell ref="B524:C524"/>
    <mergeCell ref="B525:C525"/>
    <mergeCell ref="B526:C526"/>
    <mergeCell ref="A527:D527"/>
    <mergeCell ref="A517:G517"/>
    <mergeCell ref="B519:C519"/>
    <mergeCell ref="B520:C520"/>
    <mergeCell ref="B521:C521"/>
    <mergeCell ref="B522:C522"/>
    <mergeCell ref="A513:B513"/>
    <mergeCell ref="C513:G513"/>
    <mergeCell ref="A514:B514"/>
    <mergeCell ref="C514:G514"/>
    <mergeCell ref="A515:B515"/>
    <mergeCell ref="C515:G515"/>
    <mergeCell ref="B507:C507"/>
    <mergeCell ref="B508:C508"/>
    <mergeCell ref="B509:C509"/>
    <mergeCell ref="A510:D510"/>
    <mergeCell ref="A511:F511"/>
    <mergeCell ref="B502:C502"/>
    <mergeCell ref="B503:C503"/>
    <mergeCell ref="B504:C504"/>
    <mergeCell ref="B505:C505"/>
    <mergeCell ref="B506:C506"/>
    <mergeCell ref="A497:B497"/>
    <mergeCell ref="C497:G497"/>
    <mergeCell ref="A498:B498"/>
    <mergeCell ref="C498:G498"/>
    <mergeCell ref="A500:G500"/>
    <mergeCell ref="B492:C492"/>
    <mergeCell ref="A493:D493"/>
    <mergeCell ref="A494:F494"/>
    <mergeCell ref="A496:B496"/>
    <mergeCell ref="C496:G496"/>
    <mergeCell ref="B487:C487"/>
    <mergeCell ref="B488:C488"/>
    <mergeCell ref="B489:C489"/>
    <mergeCell ref="B490:C490"/>
    <mergeCell ref="B491:C491"/>
    <mergeCell ref="A481:B481"/>
    <mergeCell ref="C481:G481"/>
    <mergeCell ref="A483:G483"/>
    <mergeCell ref="B485:C485"/>
    <mergeCell ref="B486:C486"/>
    <mergeCell ref="A477:F477"/>
    <mergeCell ref="A479:B479"/>
    <mergeCell ref="C479:G479"/>
    <mergeCell ref="A480:B480"/>
    <mergeCell ref="C480:G480"/>
    <mergeCell ref="B472:C472"/>
    <mergeCell ref="B473:C473"/>
    <mergeCell ref="B474:C474"/>
    <mergeCell ref="B475:C475"/>
    <mergeCell ref="A476:D476"/>
    <mergeCell ref="A466:G466"/>
    <mergeCell ref="B468:C468"/>
    <mergeCell ref="B469:C469"/>
    <mergeCell ref="B470:C470"/>
    <mergeCell ref="B471:C471"/>
    <mergeCell ref="A462:B462"/>
    <mergeCell ref="C462:G462"/>
    <mergeCell ref="A463:B463"/>
    <mergeCell ref="C463:G463"/>
    <mergeCell ref="A464:B464"/>
    <mergeCell ref="C464:G464"/>
    <mergeCell ref="B456:C456"/>
    <mergeCell ref="B457:C457"/>
    <mergeCell ref="B458:C458"/>
    <mergeCell ref="A459:D459"/>
    <mergeCell ref="A460:F460"/>
    <mergeCell ref="B451:C451"/>
    <mergeCell ref="B452:C452"/>
    <mergeCell ref="B453:C453"/>
    <mergeCell ref="B454:C454"/>
    <mergeCell ref="B455:C455"/>
    <mergeCell ref="A446:B446"/>
    <mergeCell ref="C446:G446"/>
    <mergeCell ref="A447:B447"/>
    <mergeCell ref="C447:G447"/>
    <mergeCell ref="A449:G449"/>
    <mergeCell ref="B441:C441"/>
    <mergeCell ref="A442:D442"/>
    <mergeCell ref="A443:F443"/>
    <mergeCell ref="A445:B445"/>
    <mergeCell ref="C445:G445"/>
    <mergeCell ref="B436:C436"/>
    <mergeCell ref="B437:C437"/>
    <mergeCell ref="B438:C438"/>
    <mergeCell ref="B439:C439"/>
    <mergeCell ref="B440:C440"/>
    <mergeCell ref="A430:B430"/>
    <mergeCell ref="C430:G430"/>
    <mergeCell ref="A432:G432"/>
    <mergeCell ref="B434:C434"/>
    <mergeCell ref="B435:C435"/>
    <mergeCell ref="A426:F426"/>
    <mergeCell ref="A428:B428"/>
    <mergeCell ref="C428:G428"/>
    <mergeCell ref="A429:B429"/>
    <mergeCell ref="C429:G429"/>
    <mergeCell ref="B421:C421"/>
    <mergeCell ref="B422:C422"/>
    <mergeCell ref="B423:C423"/>
    <mergeCell ref="B424:C424"/>
    <mergeCell ref="A425:D425"/>
    <mergeCell ref="A415:G415"/>
    <mergeCell ref="B417:C417"/>
    <mergeCell ref="B418:C418"/>
    <mergeCell ref="B419:C419"/>
    <mergeCell ref="B420:C420"/>
    <mergeCell ref="A411:B411"/>
    <mergeCell ref="C411:G411"/>
    <mergeCell ref="A412:B412"/>
    <mergeCell ref="C412:G412"/>
    <mergeCell ref="A413:B413"/>
    <mergeCell ref="C413:G413"/>
    <mergeCell ref="B405:C405"/>
    <mergeCell ref="B406:C406"/>
    <mergeCell ref="B407:C407"/>
    <mergeCell ref="A408:D408"/>
    <mergeCell ref="A409:F409"/>
    <mergeCell ref="B400:C400"/>
    <mergeCell ref="B401:C401"/>
    <mergeCell ref="B402:C402"/>
    <mergeCell ref="B403:C403"/>
    <mergeCell ref="B404:C404"/>
    <mergeCell ref="A395:B395"/>
    <mergeCell ref="C395:G395"/>
    <mergeCell ref="A396:B396"/>
    <mergeCell ref="C396:G396"/>
    <mergeCell ref="A398:G398"/>
    <mergeCell ref="B390:C390"/>
    <mergeCell ref="A391:D391"/>
    <mergeCell ref="A392:F392"/>
    <mergeCell ref="A394:B394"/>
    <mergeCell ref="C394:G394"/>
    <mergeCell ref="B385:C385"/>
    <mergeCell ref="B386:C386"/>
    <mergeCell ref="B387:C387"/>
    <mergeCell ref="B388:C388"/>
    <mergeCell ref="B389:C389"/>
    <mergeCell ref="A379:B379"/>
    <mergeCell ref="C379:G379"/>
    <mergeCell ref="A381:G381"/>
    <mergeCell ref="B383:C383"/>
    <mergeCell ref="B384:C384"/>
    <mergeCell ref="A375:F375"/>
    <mergeCell ref="A377:B377"/>
    <mergeCell ref="C377:G377"/>
    <mergeCell ref="A378:B378"/>
    <mergeCell ref="C378:G378"/>
    <mergeCell ref="B370:C370"/>
    <mergeCell ref="B371:C371"/>
    <mergeCell ref="B372:C372"/>
    <mergeCell ref="B373:C373"/>
    <mergeCell ref="A374:D374"/>
    <mergeCell ref="A364:G364"/>
    <mergeCell ref="B366:C366"/>
    <mergeCell ref="B367:C367"/>
    <mergeCell ref="B368:C368"/>
    <mergeCell ref="B369:C369"/>
    <mergeCell ref="A360:B360"/>
    <mergeCell ref="C360:G360"/>
    <mergeCell ref="A361:B361"/>
    <mergeCell ref="C361:G361"/>
    <mergeCell ref="A362:B362"/>
    <mergeCell ref="C362:G362"/>
    <mergeCell ref="B354:C354"/>
    <mergeCell ref="B355:C355"/>
    <mergeCell ref="B356:C356"/>
    <mergeCell ref="A357:D357"/>
    <mergeCell ref="A358:F358"/>
    <mergeCell ref="A349:B349"/>
    <mergeCell ref="C349:G349"/>
    <mergeCell ref="A350:B350"/>
    <mergeCell ref="C350:G350"/>
    <mergeCell ref="A352:G352"/>
    <mergeCell ref="B344:C344"/>
    <mergeCell ref="A345:D345"/>
    <mergeCell ref="A346:F346"/>
    <mergeCell ref="A348:B348"/>
    <mergeCell ref="C348:G348"/>
    <mergeCell ref="B339:C339"/>
    <mergeCell ref="B340:C340"/>
    <mergeCell ref="B341:C341"/>
    <mergeCell ref="B342:C342"/>
    <mergeCell ref="B343:C343"/>
    <mergeCell ref="B334:C334"/>
    <mergeCell ref="B335:C335"/>
    <mergeCell ref="B336:C336"/>
    <mergeCell ref="B337:C337"/>
    <mergeCell ref="A338:D338"/>
    <mergeCell ref="A328:G328"/>
    <mergeCell ref="B330:C330"/>
    <mergeCell ref="B331:C331"/>
    <mergeCell ref="B332:C332"/>
    <mergeCell ref="B333:C333"/>
    <mergeCell ref="A324:B324"/>
    <mergeCell ref="C324:G324"/>
    <mergeCell ref="A325:B325"/>
    <mergeCell ref="C325:G325"/>
    <mergeCell ref="A326:B326"/>
    <mergeCell ref="C326:G326"/>
    <mergeCell ref="B318:C318"/>
    <mergeCell ref="B319:C319"/>
    <mergeCell ref="B320:C320"/>
    <mergeCell ref="A321:D321"/>
    <mergeCell ref="A322:F322"/>
    <mergeCell ref="B313:C313"/>
    <mergeCell ref="B314:C314"/>
    <mergeCell ref="B315:C315"/>
    <mergeCell ref="B316:C316"/>
    <mergeCell ref="B317:C317"/>
    <mergeCell ref="A308:B308"/>
    <mergeCell ref="C308:G308"/>
    <mergeCell ref="A309:B309"/>
    <mergeCell ref="C309:G309"/>
    <mergeCell ref="A311:G311"/>
    <mergeCell ref="B303:C303"/>
    <mergeCell ref="A304:D304"/>
    <mergeCell ref="A305:F305"/>
    <mergeCell ref="A307:B307"/>
    <mergeCell ref="C307:G307"/>
    <mergeCell ref="B298:C298"/>
    <mergeCell ref="B299:C299"/>
    <mergeCell ref="B300:C300"/>
    <mergeCell ref="B301:C301"/>
    <mergeCell ref="B302:C302"/>
    <mergeCell ref="A292:B292"/>
    <mergeCell ref="C292:G292"/>
    <mergeCell ref="A294:G294"/>
    <mergeCell ref="B296:C296"/>
    <mergeCell ref="B297:C297"/>
    <mergeCell ref="A288:F288"/>
    <mergeCell ref="A290:B290"/>
    <mergeCell ref="C290:G290"/>
    <mergeCell ref="A291:B291"/>
    <mergeCell ref="C291:G291"/>
    <mergeCell ref="B283:C283"/>
    <mergeCell ref="B284:C284"/>
    <mergeCell ref="B285:C285"/>
    <mergeCell ref="B286:C286"/>
    <mergeCell ref="A287:D287"/>
    <mergeCell ref="A277:G277"/>
    <mergeCell ref="B279:C279"/>
    <mergeCell ref="B280:C280"/>
    <mergeCell ref="B281:C281"/>
    <mergeCell ref="B282:C282"/>
    <mergeCell ref="A273:B273"/>
    <mergeCell ref="C273:G273"/>
    <mergeCell ref="A274:B274"/>
    <mergeCell ref="C274:G274"/>
    <mergeCell ref="A275:B275"/>
    <mergeCell ref="C275:G275"/>
    <mergeCell ref="B267:C267"/>
    <mergeCell ref="B268:C268"/>
    <mergeCell ref="B269:C269"/>
    <mergeCell ref="A270:D270"/>
    <mergeCell ref="A271:F271"/>
    <mergeCell ref="B262:C262"/>
    <mergeCell ref="B263:C263"/>
    <mergeCell ref="B264:C264"/>
    <mergeCell ref="B265:C265"/>
    <mergeCell ref="B266:C266"/>
    <mergeCell ref="A257:B257"/>
    <mergeCell ref="C257:G257"/>
    <mergeCell ref="A258:B258"/>
    <mergeCell ref="C258:G258"/>
    <mergeCell ref="A260:G260"/>
    <mergeCell ref="B252:C252"/>
    <mergeCell ref="A253:D253"/>
    <mergeCell ref="A254:F254"/>
    <mergeCell ref="A256:B256"/>
    <mergeCell ref="C256:G256"/>
    <mergeCell ref="A246:B246"/>
    <mergeCell ref="C246:G246"/>
    <mergeCell ref="A248:G248"/>
    <mergeCell ref="B250:C250"/>
    <mergeCell ref="B251:C251"/>
    <mergeCell ref="A242:F242"/>
    <mergeCell ref="A244:B244"/>
    <mergeCell ref="C244:G244"/>
    <mergeCell ref="A245:B245"/>
    <mergeCell ref="C245:G245"/>
    <mergeCell ref="A236:G236"/>
    <mergeCell ref="B238:C238"/>
    <mergeCell ref="B239:C239"/>
    <mergeCell ref="B240:C240"/>
    <mergeCell ref="A241:D241"/>
    <mergeCell ref="A232:B232"/>
    <mergeCell ref="C232:G232"/>
    <mergeCell ref="A233:B233"/>
    <mergeCell ref="C233:G233"/>
    <mergeCell ref="A234:B234"/>
    <mergeCell ref="C234:G234"/>
    <mergeCell ref="B226:C226"/>
    <mergeCell ref="B227:C227"/>
    <mergeCell ref="B228:C228"/>
    <mergeCell ref="A229:D229"/>
    <mergeCell ref="A230:F230"/>
    <mergeCell ref="B221:C221"/>
    <mergeCell ref="B222:C222"/>
    <mergeCell ref="B223:C223"/>
    <mergeCell ref="B224:C224"/>
    <mergeCell ref="B225:C225"/>
    <mergeCell ref="A216:B216"/>
    <mergeCell ref="C216:G216"/>
    <mergeCell ref="A217:B217"/>
    <mergeCell ref="C217:G217"/>
    <mergeCell ref="A219:G219"/>
    <mergeCell ref="B211:C211"/>
    <mergeCell ref="A212:D212"/>
    <mergeCell ref="A213:F213"/>
    <mergeCell ref="A215:B215"/>
    <mergeCell ref="C215:G215"/>
    <mergeCell ref="B206:C206"/>
    <mergeCell ref="B207:C207"/>
    <mergeCell ref="B208:C208"/>
    <mergeCell ref="B209:C209"/>
    <mergeCell ref="B210:C210"/>
    <mergeCell ref="A200:B200"/>
    <mergeCell ref="C200:G200"/>
    <mergeCell ref="A202:G202"/>
    <mergeCell ref="B204:C204"/>
    <mergeCell ref="B205:C205"/>
    <mergeCell ref="A196:F196"/>
    <mergeCell ref="A198:B198"/>
    <mergeCell ref="C198:G198"/>
    <mergeCell ref="A199:B199"/>
    <mergeCell ref="C199:G199"/>
    <mergeCell ref="B191:C191"/>
    <mergeCell ref="B192:C192"/>
    <mergeCell ref="B193:C193"/>
    <mergeCell ref="B194:C194"/>
    <mergeCell ref="A195:D195"/>
    <mergeCell ref="A185:G185"/>
    <mergeCell ref="B187:C187"/>
    <mergeCell ref="B188:C188"/>
    <mergeCell ref="B189:C189"/>
    <mergeCell ref="B190:C190"/>
    <mergeCell ref="A181:B181"/>
    <mergeCell ref="C181:G181"/>
    <mergeCell ref="A182:B182"/>
    <mergeCell ref="C182:G182"/>
    <mergeCell ref="A183:B183"/>
    <mergeCell ref="C183:G183"/>
    <mergeCell ref="B175:C175"/>
    <mergeCell ref="B176:C176"/>
    <mergeCell ref="B177:C177"/>
    <mergeCell ref="A178:D178"/>
    <mergeCell ref="A179:F179"/>
    <mergeCell ref="B170:C170"/>
    <mergeCell ref="B171:C171"/>
    <mergeCell ref="B172:C172"/>
    <mergeCell ref="B173:C173"/>
    <mergeCell ref="B174:C174"/>
    <mergeCell ref="A165:B165"/>
    <mergeCell ref="C165:G165"/>
    <mergeCell ref="A166:B166"/>
    <mergeCell ref="C166:G166"/>
    <mergeCell ref="A168:G168"/>
    <mergeCell ref="B160:C160"/>
    <mergeCell ref="A161:D161"/>
    <mergeCell ref="A162:F162"/>
    <mergeCell ref="A164:B164"/>
    <mergeCell ref="C164:G164"/>
    <mergeCell ref="B155:C155"/>
    <mergeCell ref="B156:C156"/>
    <mergeCell ref="B157:C157"/>
    <mergeCell ref="B158:C158"/>
    <mergeCell ref="B159:C159"/>
    <mergeCell ref="A149:B149"/>
    <mergeCell ref="C149:G149"/>
    <mergeCell ref="A151:G151"/>
    <mergeCell ref="B153:C153"/>
    <mergeCell ref="B154:C154"/>
    <mergeCell ref="A145:F145"/>
    <mergeCell ref="A147:B147"/>
    <mergeCell ref="C147:G147"/>
    <mergeCell ref="A148:B148"/>
    <mergeCell ref="C148:G148"/>
    <mergeCell ref="B140:C140"/>
    <mergeCell ref="B141:C141"/>
    <mergeCell ref="B142:C142"/>
    <mergeCell ref="B143:C143"/>
    <mergeCell ref="A144:D144"/>
    <mergeCell ref="A134:G134"/>
    <mergeCell ref="B136:C136"/>
    <mergeCell ref="B137:C137"/>
    <mergeCell ref="B138:C138"/>
    <mergeCell ref="B139:C139"/>
    <mergeCell ref="A130:B130"/>
    <mergeCell ref="C130:G130"/>
    <mergeCell ref="A131:B131"/>
    <mergeCell ref="C131:G131"/>
    <mergeCell ref="A132:B132"/>
    <mergeCell ref="C132:G132"/>
    <mergeCell ref="B124:C124"/>
    <mergeCell ref="B125:C125"/>
    <mergeCell ref="B126:C126"/>
    <mergeCell ref="A127:D127"/>
    <mergeCell ref="A128:F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A108:D108"/>
    <mergeCell ref="A98:G98"/>
    <mergeCell ref="B100:C100"/>
    <mergeCell ref="B101:C101"/>
    <mergeCell ref="B102:C102"/>
    <mergeCell ref="B103:C103"/>
    <mergeCell ref="A94:B94"/>
    <mergeCell ref="C94:G94"/>
    <mergeCell ref="A95:B95"/>
    <mergeCell ref="C95:G95"/>
    <mergeCell ref="A96:B96"/>
    <mergeCell ref="C96:G96"/>
    <mergeCell ref="B88:C88"/>
    <mergeCell ref="B89:C89"/>
    <mergeCell ref="B90:C90"/>
    <mergeCell ref="A91:D91"/>
    <mergeCell ref="A92:F92"/>
    <mergeCell ref="B83:C83"/>
    <mergeCell ref="B84:C84"/>
    <mergeCell ref="B85:C85"/>
    <mergeCell ref="B86:C86"/>
    <mergeCell ref="B87:C87"/>
    <mergeCell ref="A78:B78"/>
    <mergeCell ref="C78:G78"/>
    <mergeCell ref="A79:B79"/>
    <mergeCell ref="C79:G79"/>
    <mergeCell ref="A81:G81"/>
    <mergeCell ref="B73:C73"/>
    <mergeCell ref="A74:D74"/>
    <mergeCell ref="A75:F75"/>
    <mergeCell ref="A77:B77"/>
    <mergeCell ref="C77:G77"/>
    <mergeCell ref="B68:C68"/>
    <mergeCell ref="B69:C69"/>
    <mergeCell ref="B70:C70"/>
    <mergeCell ref="B71:C71"/>
    <mergeCell ref="B72:C72"/>
    <mergeCell ref="A62:B62"/>
    <mergeCell ref="C62:G62"/>
    <mergeCell ref="A64:G64"/>
    <mergeCell ref="B66:C66"/>
    <mergeCell ref="B67:C67"/>
    <mergeCell ref="A58:F58"/>
    <mergeCell ref="A60:B60"/>
    <mergeCell ref="C60:G60"/>
    <mergeCell ref="A61:B61"/>
    <mergeCell ref="C61:G61"/>
    <mergeCell ref="B53:C53"/>
    <mergeCell ref="B54:C54"/>
    <mergeCell ref="B55:C55"/>
    <mergeCell ref="B56:C56"/>
    <mergeCell ref="A57:D57"/>
    <mergeCell ref="A47:G47"/>
    <mergeCell ref="B49:C49"/>
    <mergeCell ref="B50:C50"/>
    <mergeCell ref="B51:C51"/>
    <mergeCell ref="B52:C52"/>
    <mergeCell ref="A43:B43"/>
    <mergeCell ref="C43:G43"/>
    <mergeCell ref="A44:B44"/>
    <mergeCell ref="C44:G44"/>
    <mergeCell ref="A45:B45"/>
    <mergeCell ref="C45:G45"/>
    <mergeCell ref="B37:C37"/>
    <mergeCell ref="B38:C38"/>
    <mergeCell ref="B39:C39"/>
    <mergeCell ref="A40:D40"/>
    <mergeCell ref="A41:F41"/>
    <mergeCell ref="B32:C32"/>
    <mergeCell ref="B33:C33"/>
    <mergeCell ref="B34:C34"/>
    <mergeCell ref="B35:C35"/>
    <mergeCell ref="B36:C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495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496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207</v>
      </c>
      <c r="B6" s="21" t="s">
        <v>42</v>
      </c>
      <c r="C6" s="21" t="s">
        <v>497</v>
      </c>
      <c r="D6" s="21" t="s">
        <v>498</v>
      </c>
      <c r="E6" s="21"/>
      <c r="F6" s="21"/>
      <c r="G6" s="21" t="s">
        <v>499</v>
      </c>
      <c r="H6" s="21"/>
      <c r="I6" s="21"/>
      <c r="J6" s="21" t="s">
        <v>500</v>
      </c>
      <c r="K6" s="21"/>
      <c r="L6" s="21"/>
    </row>
    <row r="7" spans="1:13" ht="50.1" customHeight="1" x14ac:dyDescent="0.15">
      <c r="A7" s="21"/>
      <c r="B7" s="21"/>
      <c r="C7" s="21"/>
      <c r="D7" s="6" t="s">
        <v>501</v>
      </c>
      <c r="E7" s="6" t="s">
        <v>502</v>
      </c>
      <c r="F7" s="6" t="s">
        <v>503</v>
      </c>
      <c r="G7" s="6" t="s">
        <v>501</v>
      </c>
      <c r="H7" s="6" t="s">
        <v>502</v>
      </c>
      <c r="I7" s="6" t="s">
        <v>504</v>
      </c>
      <c r="J7" s="6" t="s">
        <v>501</v>
      </c>
      <c r="K7" s="6" t="s">
        <v>502</v>
      </c>
      <c r="L7" s="6" t="s">
        <v>505</v>
      </c>
    </row>
    <row r="8" spans="1:13" ht="24.95" customHeight="1" x14ac:dyDescent="0.15">
      <c r="A8" s="6" t="s">
        <v>212</v>
      </c>
      <c r="B8" s="6" t="s">
        <v>320</v>
      </c>
      <c r="C8" s="6" t="s">
        <v>321</v>
      </c>
      <c r="D8" s="6" t="s">
        <v>322</v>
      </c>
      <c r="E8" s="6" t="s">
        <v>323</v>
      </c>
      <c r="F8" s="6" t="s">
        <v>324</v>
      </c>
      <c r="G8" s="6" t="s">
        <v>325</v>
      </c>
      <c r="H8" s="6" t="s">
        <v>326</v>
      </c>
      <c r="I8" s="6" t="s">
        <v>327</v>
      </c>
      <c r="J8" s="6" t="s">
        <v>328</v>
      </c>
      <c r="K8" s="6" t="s">
        <v>506</v>
      </c>
      <c r="L8" s="6" t="s">
        <v>507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508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509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207</v>
      </c>
      <c r="B15" s="21" t="s">
        <v>42</v>
      </c>
      <c r="C15" s="21" t="s">
        <v>497</v>
      </c>
      <c r="D15" s="21" t="s">
        <v>498</v>
      </c>
      <c r="E15" s="21"/>
      <c r="F15" s="21"/>
      <c r="G15" s="21" t="s">
        <v>499</v>
      </c>
      <c r="H15" s="21"/>
      <c r="I15" s="21"/>
      <c r="J15" s="21" t="s">
        <v>500</v>
      </c>
      <c r="K15" s="21"/>
      <c r="L15" s="21"/>
    </row>
    <row r="16" spans="1:13" ht="50.1" customHeight="1" x14ac:dyDescent="0.15">
      <c r="A16" s="21"/>
      <c r="B16" s="21"/>
      <c r="C16" s="21"/>
      <c r="D16" s="6" t="s">
        <v>501</v>
      </c>
      <c r="E16" s="6" t="s">
        <v>502</v>
      </c>
      <c r="F16" s="6" t="s">
        <v>503</v>
      </c>
      <c r="G16" s="6" t="s">
        <v>501</v>
      </c>
      <c r="H16" s="6" t="s">
        <v>502</v>
      </c>
      <c r="I16" s="6" t="s">
        <v>504</v>
      </c>
      <c r="J16" s="6" t="s">
        <v>501</v>
      </c>
      <c r="K16" s="6" t="s">
        <v>502</v>
      </c>
      <c r="L16" s="6" t="s">
        <v>505</v>
      </c>
    </row>
    <row r="17" spans="1:13" ht="24.95" customHeight="1" x14ac:dyDescent="0.15">
      <c r="A17" s="6" t="s">
        <v>212</v>
      </c>
      <c r="B17" s="6" t="s">
        <v>320</v>
      </c>
      <c r="C17" s="6" t="s">
        <v>321</v>
      </c>
      <c r="D17" s="6" t="s">
        <v>322</v>
      </c>
      <c r="E17" s="6" t="s">
        <v>323</v>
      </c>
      <c r="F17" s="6" t="s">
        <v>324</v>
      </c>
      <c r="G17" s="6" t="s">
        <v>325</v>
      </c>
      <c r="H17" s="6" t="s">
        <v>326</v>
      </c>
      <c r="I17" s="6" t="s">
        <v>327</v>
      </c>
      <c r="J17" s="6" t="s">
        <v>328</v>
      </c>
      <c r="K17" s="6" t="s">
        <v>506</v>
      </c>
      <c r="L17" s="6" t="s">
        <v>507</v>
      </c>
    </row>
    <row r="18" spans="1:13" ht="24.95" customHeight="1" x14ac:dyDescent="0.15">
      <c r="A18" s="6" t="s">
        <v>212</v>
      </c>
      <c r="B18" s="6" t="s">
        <v>113</v>
      </c>
      <c r="C18" s="7" t="s">
        <v>510</v>
      </c>
      <c r="D18" s="9">
        <v>1</v>
      </c>
      <c r="E18" s="9">
        <v>41651.43</v>
      </c>
      <c r="F18" s="9">
        <v>41651.43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41651.43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511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207</v>
      </c>
      <c r="B23" s="21" t="s">
        <v>42</v>
      </c>
      <c r="C23" s="21" t="s">
        <v>497</v>
      </c>
      <c r="D23" s="21" t="s">
        <v>498</v>
      </c>
      <c r="E23" s="21"/>
      <c r="F23" s="21"/>
      <c r="G23" s="21" t="s">
        <v>499</v>
      </c>
      <c r="H23" s="21"/>
      <c r="I23" s="21"/>
      <c r="J23" s="21" t="s">
        <v>500</v>
      </c>
      <c r="K23" s="21"/>
      <c r="L23" s="21"/>
    </row>
    <row r="24" spans="1:13" ht="50.1" customHeight="1" x14ac:dyDescent="0.15">
      <c r="A24" s="21"/>
      <c r="B24" s="21"/>
      <c r="C24" s="21"/>
      <c r="D24" s="6" t="s">
        <v>501</v>
      </c>
      <c r="E24" s="6" t="s">
        <v>502</v>
      </c>
      <c r="F24" s="6" t="s">
        <v>503</v>
      </c>
      <c r="G24" s="6" t="s">
        <v>501</v>
      </c>
      <c r="H24" s="6" t="s">
        <v>502</v>
      </c>
      <c r="I24" s="6" t="s">
        <v>504</v>
      </c>
      <c r="J24" s="6" t="s">
        <v>501</v>
      </c>
      <c r="K24" s="6" t="s">
        <v>502</v>
      </c>
      <c r="L24" s="6" t="s">
        <v>505</v>
      </c>
    </row>
    <row r="25" spans="1:13" ht="24.95" customHeight="1" x14ac:dyDescent="0.15">
      <c r="A25" s="6" t="s">
        <v>212</v>
      </c>
      <c r="B25" s="6" t="s">
        <v>320</v>
      </c>
      <c r="C25" s="6" t="s">
        <v>321</v>
      </c>
      <c r="D25" s="6" t="s">
        <v>322</v>
      </c>
      <c r="E25" s="6" t="s">
        <v>323</v>
      </c>
      <c r="F25" s="6" t="s">
        <v>324</v>
      </c>
      <c r="G25" s="6" t="s">
        <v>325</v>
      </c>
      <c r="H25" s="6" t="s">
        <v>326</v>
      </c>
      <c r="I25" s="6" t="s">
        <v>327</v>
      </c>
      <c r="J25" s="6" t="s">
        <v>328</v>
      </c>
      <c r="K25" s="6" t="s">
        <v>506</v>
      </c>
      <c r="L25" s="6" t="s">
        <v>507</v>
      </c>
    </row>
    <row r="26" spans="1:13" ht="24.95" customHeight="1" x14ac:dyDescent="0.15">
      <c r="A26" s="6" t="s">
        <v>212</v>
      </c>
      <c r="B26" s="6" t="s">
        <v>113</v>
      </c>
      <c r="C26" s="7" t="s">
        <v>512</v>
      </c>
      <c r="D26" s="9">
        <v>1</v>
      </c>
      <c r="E26" s="9">
        <v>62596584.799999997</v>
      </c>
      <c r="F26" s="9">
        <v>62596584.799999997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62596584.799999997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513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514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207</v>
      </c>
      <c r="B33" s="21" t="s">
        <v>42</v>
      </c>
      <c r="C33" s="21" t="s">
        <v>497</v>
      </c>
      <c r="D33" s="6" t="s">
        <v>498</v>
      </c>
      <c r="E33" s="6" t="s">
        <v>499</v>
      </c>
      <c r="F33" s="6" t="s">
        <v>500</v>
      </c>
    </row>
    <row r="34" spans="1:13" ht="50.1" customHeight="1" x14ac:dyDescent="0.15">
      <c r="A34" s="21"/>
      <c r="B34" s="21"/>
      <c r="C34" s="21"/>
      <c r="D34" s="6" t="s">
        <v>515</v>
      </c>
      <c r="E34" s="6" t="s">
        <v>515</v>
      </c>
      <c r="F34" s="6" t="s">
        <v>515</v>
      </c>
    </row>
    <row r="35" spans="1:13" ht="24.95" customHeight="1" x14ac:dyDescent="0.15">
      <c r="A35" s="6" t="s">
        <v>212</v>
      </c>
      <c r="B35" s="6" t="s">
        <v>320</v>
      </c>
      <c r="C35" s="6" t="s">
        <v>321</v>
      </c>
      <c r="D35" s="6" t="s">
        <v>322</v>
      </c>
      <c r="E35" s="6" t="s">
        <v>323</v>
      </c>
      <c r="F35" s="6" t="s">
        <v>324</v>
      </c>
    </row>
    <row r="36" spans="1:13" ht="24.95" customHeight="1" x14ac:dyDescent="0.15">
      <c r="A36" s="6" t="s">
        <v>212</v>
      </c>
      <c r="B36" s="6" t="s">
        <v>516</v>
      </c>
      <c r="C36" s="7" t="s">
        <v>517</v>
      </c>
      <c r="D36" s="9">
        <v>1102.8800000000001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519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207</v>
      </c>
      <c r="B43" s="21" t="s">
        <v>42</v>
      </c>
      <c r="C43" s="21" t="s">
        <v>497</v>
      </c>
      <c r="D43" s="6" t="s">
        <v>498</v>
      </c>
      <c r="E43" s="6" t="s">
        <v>499</v>
      </c>
      <c r="F43" s="6" t="s">
        <v>500</v>
      </c>
    </row>
    <row r="44" spans="1:13" ht="50.1" customHeight="1" x14ac:dyDescent="0.15">
      <c r="A44" s="21"/>
      <c r="B44" s="21"/>
      <c r="C44" s="21"/>
      <c r="D44" s="6" t="s">
        <v>515</v>
      </c>
      <c r="E44" s="6" t="s">
        <v>515</v>
      </c>
      <c r="F44" s="6" t="s">
        <v>515</v>
      </c>
    </row>
    <row r="45" spans="1:13" ht="24.95" customHeight="1" x14ac:dyDescent="0.15">
      <c r="A45" s="6" t="s">
        <v>212</v>
      </c>
      <c r="B45" s="6" t="s">
        <v>320</v>
      </c>
      <c r="C45" s="6" t="s">
        <v>321</v>
      </c>
      <c r="D45" s="6" t="s">
        <v>322</v>
      </c>
      <c r="E45" s="6" t="s">
        <v>323</v>
      </c>
      <c r="F45" s="6" t="s">
        <v>324</v>
      </c>
    </row>
    <row r="46" spans="1:13" ht="24.95" customHeight="1" x14ac:dyDescent="0.15">
      <c r="A46" s="6" t="s">
        <v>212</v>
      </c>
      <c r="B46" s="6" t="s">
        <v>520</v>
      </c>
      <c r="C46" s="7" t="s">
        <v>521</v>
      </c>
      <c r="D46" s="9">
        <v>703080</v>
      </c>
      <c r="E46" s="9">
        <v>0</v>
      </c>
      <c r="F46" s="9">
        <v>0</v>
      </c>
    </row>
    <row r="47" spans="1:13" ht="24.95" customHeight="1" x14ac:dyDescent="0.15">
      <c r="A47" s="6" t="s">
        <v>320</v>
      </c>
      <c r="B47" s="6" t="s">
        <v>520</v>
      </c>
      <c r="C47" s="7" t="s">
        <v>521</v>
      </c>
      <c r="D47" s="9">
        <v>503831.11</v>
      </c>
      <c r="E47" s="9">
        <v>0</v>
      </c>
      <c r="F47" s="9">
        <v>0</v>
      </c>
    </row>
    <row r="48" spans="1:13" ht="24.95" customHeight="1" x14ac:dyDescent="0.15">
      <c r="A48" s="6" t="s">
        <v>321</v>
      </c>
      <c r="B48" s="6" t="s">
        <v>520</v>
      </c>
      <c r="C48" s="7" t="s">
        <v>522</v>
      </c>
      <c r="D48" s="9">
        <v>603227.49</v>
      </c>
      <c r="E48" s="9">
        <v>0</v>
      </c>
      <c r="F48" s="9">
        <v>0</v>
      </c>
    </row>
    <row r="49" spans="1:13" ht="15" customHeight="1" x14ac:dyDescent="0.15">
      <c r="A49" s="6" t="s">
        <v>322</v>
      </c>
      <c r="B49" s="6" t="s">
        <v>520</v>
      </c>
      <c r="C49" s="7"/>
      <c r="D49" s="9">
        <v>274574.77</v>
      </c>
      <c r="E49" s="9">
        <v>0</v>
      </c>
      <c r="F49" s="9">
        <v>0</v>
      </c>
    </row>
    <row r="50" spans="1:13" ht="50.1" customHeight="1" x14ac:dyDescent="0.15">
      <c r="A50" s="6" t="s">
        <v>323</v>
      </c>
      <c r="B50" s="6" t="s">
        <v>520</v>
      </c>
      <c r="C50" s="7" t="s">
        <v>523</v>
      </c>
      <c r="D50" s="9">
        <v>50000</v>
      </c>
      <c r="E50" s="9">
        <v>0</v>
      </c>
      <c r="F50" s="9">
        <v>0</v>
      </c>
    </row>
    <row r="51" spans="1:13" ht="15" customHeight="1" x14ac:dyDescent="0.15">
      <c r="A51" s="6" t="s">
        <v>324</v>
      </c>
      <c r="B51" s="6" t="s">
        <v>520</v>
      </c>
      <c r="C51" s="7"/>
      <c r="D51" s="9">
        <v>26040</v>
      </c>
      <c r="E51" s="9">
        <v>0</v>
      </c>
      <c r="F51" s="9">
        <v>0</v>
      </c>
    </row>
    <row r="52" spans="1:13" ht="24.95" customHeight="1" x14ac:dyDescent="0.15">
      <c r="A52" s="28" t="s">
        <v>332</v>
      </c>
      <c r="B52" s="28"/>
      <c r="C52" s="28"/>
      <c r="D52" s="10">
        <f>SUM(D46:D51)</f>
        <v>2160753.37</v>
      </c>
      <c r="E52" s="10">
        <f>SUM(E46:E51)</f>
        <v>0</v>
      </c>
      <c r="F52" s="10">
        <f>SUM(F46:F51)</f>
        <v>0</v>
      </c>
    </row>
    <row r="53" spans="1:13" ht="15" customHeight="1" x14ac:dyDescent="0.15"/>
    <row r="54" spans="1:13" ht="24.95" customHeight="1" x14ac:dyDescent="0.15">
      <c r="A54" s="16" t="s">
        <v>524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5" customHeight="1" x14ac:dyDescent="0.15"/>
    <row r="56" spans="1:13" ht="24.95" customHeight="1" x14ac:dyDescent="0.15">
      <c r="A56" s="16" t="s">
        <v>525</v>
      </c>
      <c r="B56" s="16"/>
      <c r="C56" s="16"/>
      <c r="D56" s="16"/>
      <c r="E56" s="16"/>
      <c r="F56" s="16"/>
    </row>
    <row r="57" spans="1:13" ht="24.95" customHeight="1" x14ac:dyDescent="0.15"/>
    <row r="58" spans="1:13" ht="50.1" customHeight="1" x14ac:dyDescent="0.15">
      <c r="A58" s="21" t="s">
        <v>207</v>
      </c>
      <c r="B58" s="21" t="s">
        <v>42</v>
      </c>
      <c r="C58" s="21" t="s">
        <v>497</v>
      </c>
      <c r="D58" s="6" t="s">
        <v>498</v>
      </c>
      <c r="E58" s="6" t="s">
        <v>499</v>
      </c>
      <c r="F58" s="6" t="s">
        <v>500</v>
      </c>
    </row>
    <row r="59" spans="1:13" ht="50.1" customHeight="1" x14ac:dyDescent="0.15">
      <c r="A59" s="21"/>
      <c r="B59" s="21"/>
      <c r="C59" s="21"/>
      <c r="D59" s="6" t="s">
        <v>515</v>
      </c>
      <c r="E59" s="6" t="s">
        <v>515</v>
      </c>
      <c r="F59" s="6" t="s">
        <v>515</v>
      </c>
    </row>
    <row r="60" spans="1:13" ht="24.95" customHeight="1" x14ac:dyDescent="0.15">
      <c r="A60" s="6" t="s">
        <v>212</v>
      </c>
      <c r="B60" s="6" t="s">
        <v>320</v>
      </c>
      <c r="C60" s="6" t="s">
        <v>321</v>
      </c>
      <c r="D60" s="6" t="s">
        <v>322</v>
      </c>
      <c r="E60" s="6" t="s">
        <v>323</v>
      </c>
      <c r="F60" s="6" t="s">
        <v>324</v>
      </c>
    </row>
    <row r="61" spans="1:13" x14ac:dyDescent="0.15">
      <c r="A61" s="6" t="s">
        <v>56</v>
      </c>
      <c r="B61" s="6" t="s">
        <v>56</v>
      </c>
      <c r="C61" s="6" t="s">
        <v>56</v>
      </c>
      <c r="D61" s="6" t="s">
        <v>56</v>
      </c>
      <c r="E61" s="6" t="s">
        <v>56</v>
      </c>
      <c r="F61" s="6" t="s">
        <v>56</v>
      </c>
    </row>
    <row r="62" spans="1:13" ht="15" customHeight="1" x14ac:dyDescent="0.15"/>
    <row r="63" spans="1:13" ht="24.95" customHeight="1" x14ac:dyDescent="0.15">
      <c r="A63" s="16" t="s">
        <v>526</v>
      </c>
      <c r="B63" s="16"/>
      <c r="C63" s="16"/>
      <c r="D63" s="16"/>
      <c r="E63" s="16"/>
      <c r="F63" s="16"/>
    </row>
    <row r="64" spans="1:13" ht="24.95" customHeight="1" x14ac:dyDescent="0.15"/>
    <row r="65" spans="1:13" ht="50.1" customHeight="1" x14ac:dyDescent="0.15">
      <c r="A65" s="21" t="s">
        <v>207</v>
      </c>
      <c r="B65" s="21" t="s">
        <v>42</v>
      </c>
      <c r="C65" s="21" t="s">
        <v>497</v>
      </c>
      <c r="D65" s="6" t="s">
        <v>498</v>
      </c>
      <c r="E65" s="6" t="s">
        <v>499</v>
      </c>
      <c r="F65" s="6" t="s">
        <v>500</v>
      </c>
    </row>
    <row r="66" spans="1:13" ht="50.1" customHeight="1" x14ac:dyDescent="0.15">
      <c r="A66" s="21"/>
      <c r="B66" s="21"/>
      <c r="C66" s="21"/>
      <c r="D66" s="6" t="s">
        <v>527</v>
      </c>
      <c r="E66" s="6" t="s">
        <v>527</v>
      </c>
      <c r="F66" s="6" t="s">
        <v>527</v>
      </c>
    </row>
    <row r="67" spans="1:13" ht="24.95" customHeight="1" x14ac:dyDescent="0.15">
      <c r="A67" s="6" t="s">
        <v>212</v>
      </c>
      <c r="B67" s="6" t="s">
        <v>320</v>
      </c>
      <c r="C67" s="6" t="s">
        <v>321</v>
      </c>
      <c r="D67" s="6" t="s">
        <v>322</v>
      </c>
      <c r="E67" s="6" t="s">
        <v>323</v>
      </c>
      <c r="F67" s="6" t="s">
        <v>324</v>
      </c>
    </row>
    <row r="68" spans="1:13" x14ac:dyDescent="0.15">
      <c r="A68" s="6" t="s">
        <v>56</v>
      </c>
      <c r="B68" s="6" t="s">
        <v>56</v>
      </c>
      <c r="C68" s="6" t="s">
        <v>56</v>
      </c>
      <c r="D68" s="6" t="s">
        <v>56</v>
      </c>
      <c r="E68" s="6" t="s">
        <v>56</v>
      </c>
      <c r="F68" s="6" t="s">
        <v>56</v>
      </c>
    </row>
    <row r="69" spans="1:13" ht="15" customHeight="1" x14ac:dyDescent="0.15"/>
    <row r="70" spans="1:13" ht="24.95" customHeight="1" x14ac:dyDescent="0.15">
      <c r="A70" s="16" t="s">
        <v>528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" customHeight="1" x14ac:dyDescent="0.15"/>
    <row r="72" spans="1:13" ht="24.95" customHeight="1" x14ac:dyDescent="0.15">
      <c r="A72" s="16" t="s">
        <v>529</v>
      </c>
      <c r="B72" s="16"/>
      <c r="C72" s="16"/>
      <c r="D72" s="16"/>
      <c r="E72" s="16"/>
      <c r="F72" s="16"/>
    </row>
    <row r="73" spans="1:13" ht="24.95" customHeight="1" x14ac:dyDescent="0.15"/>
    <row r="74" spans="1:13" ht="50.1" customHeight="1" x14ac:dyDescent="0.15">
      <c r="A74" s="21" t="s">
        <v>207</v>
      </c>
      <c r="B74" s="21" t="s">
        <v>42</v>
      </c>
      <c r="C74" s="21" t="s">
        <v>497</v>
      </c>
      <c r="D74" s="6" t="s">
        <v>498</v>
      </c>
      <c r="E74" s="6" t="s">
        <v>499</v>
      </c>
      <c r="F74" s="6" t="s">
        <v>500</v>
      </c>
    </row>
    <row r="75" spans="1:13" ht="50.1" customHeight="1" x14ac:dyDescent="0.15">
      <c r="A75" s="21"/>
      <c r="B75" s="21"/>
      <c r="C75" s="21"/>
      <c r="D75" s="6" t="s">
        <v>515</v>
      </c>
      <c r="E75" s="6" t="s">
        <v>515</v>
      </c>
      <c r="F75" s="6" t="s">
        <v>515</v>
      </c>
    </row>
    <row r="76" spans="1:13" ht="24.95" customHeight="1" x14ac:dyDescent="0.15">
      <c r="A76" s="6" t="s">
        <v>212</v>
      </c>
      <c r="B76" s="6" t="s">
        <v>320</v>
      </c>
      <c r="C76" s="6" t="s">
        <v>321</v>
      </c>
      <c r="D76" s="6" t="s">
        <v>322</v>
      </c>
      <c r="E76" s="6" t="s">
        <v>323</v>
      </c>
      <c r="F76" s="6" t="s">
        <v>324</v>
      </c>
    </row>
    <row r="77" spans="1:13" x14ac:dyDescent="0.15">
      <c r="A77" s="6" t="s">
        <v>56</v>
      </c>
      <c r="B77" s="6" t="s">
        <v>56</v>
      </c>
      <c r="C77" s="6" t="s">
        <v>56</v>
      </c>
      <c r="D77" s="6" t="s">
        <v>56</v>
      </c>
      <c r="E77" s="6" t="s">
        <v>56</v>
      </c>
      <c r="F77" s="6" t="s">
        <v>56</v>
      </c>
    </row>
  </sheetData>
  <sheetProtection password="B193" sheet="1" objects="1" scenarios="1"/>
  <mergeCells count="50">
    <mergeCell ref="A72:F72"/>
    <mergeCell ref="A74:A75"/>
    <mergeCell ref="B74:B75"/>
    <mergeCell ref="C74:C75"/>
    <mergeCell ref="A63:F63"/>
    <mergeCell ref="A65:A66"/>
    <mergeCell ref="B65:B66"/>
    <mergeCell ref="C65:C66"/>
    <mergeCell ref="A70:M70"/>
    <mergeCell ref="A52:C52"/>
    <mergeCell ref="A54:M54"/>
    <mergeCell ref="A56:F56"/>
    <mergeCell ref="A58:A59"/>
    <mergeCell ref="B58:B59"/>
    <mergeCell ref="C58:C59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530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531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532</v>
      </c>
      <c r="B4" s="29"/>
      <c r="C4" s="29"/>
      <c r="D4" s="29" t="s">
        <v>375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533</v>
      </c>
      <c r="B5" s="21" t="s">
        <v>534</v>
      </c>
      <c r="C5" s="21" t="s">
        <v>535</v>
      </c>
      <c r="D5" s="21" t="s">
        <v>536</v>
      </c>
      <c r="E5" s="21" t="s">
        <v>537</v>
      </c>
      <c r="F5" s="21" t="s">
        <v>538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539</v>
      </c>
      <c r="G6" s="6" t="s">
        <v>540</v>
      </c>
      <c r="H6" s="6" t="s">
        <v>541</v>
      </c>
      <c r="I6" s="6" t="s">
        <v>542</v>
      </c>
    </row>
    <row r="7" spans="1:9" ht="30" customHeight="1" x14ac:dyDescent="0.15">
      <c r="A7" s="6" t="s">
        <v>543</v>
      </c>
      <c r="B7" s="6" t="s">
        <v>212</v>
      </c>
      <c r="C7" s="7" t="s">
        <v>544</v>
      </c>
      <c r="D7" s="7" t="s">
        <v>545</v>
      </c>
      <c r="E7" s="6" t="s">
        <v>546</v>
      </c>
      <c r="F7" s="9">
        <v>0</v>
      </c>
      <c r="G7" s="9">
        <v>81796.070000000007</v>
      </c>
      <c r="H7" s="9">
        <v>81796.070000000007</v>
      </c>
      <c r="I7" s="7" t="s">
        <v>547</v>
      </c>
    </row>
    <row r="8" spans="1:9" ht="30" customHeight="1" x14ac:dyDescent="0.15">
      <c r="A8" s="6" t="s">
        <v>548</v>
      </c>
      <c r="B8" s="6" t="s">
        <v>212</v>
      </c>
      <c r="C8" s="7" t="s">
        <v>544</v>
      </c>
      <c r="D8" s="7" t="s">
        <v>549</v>
      </c>
      <c r="E8" s="6" t="s">
        <v>16</v>
      </c>
      <c r="F8" s="9">
        <v>100000</v>
      </c>
      <c r="G8" s="9">
        <v>42754.31</v>
      </c>
      <c r="H8" s="9">
        <v>-57245.69</v>
      </c>
      <c r="I8" s="7" t="s">
        <v>547</v>
      </c>
    </row>
    <row r="9" spans="1:9" ht="30" customHeight="1" x14ac:dyDescent="0.15">
      <c r="A9" s="6" t="s">
        <v>548</v>
      </c>
      <c r="B9" s="6" t="s">
        <v>212</v>
      </c>
      <c r="C9" s="7" t="s">
        <v>544</v>
      </c>
      <c r="D9" s="7" t="s">
        <v>549</v>
      </c>
      <c r="E9" s="6" t="s">
        <v>546</v>
      </c>
      <c r="F9" s="9">
        <v>237588.75</v>
      </c>
      <c r="G9" s="9">
        <v>155792.68</v>
      </c>
      <c r="H9" s="9">
        <v>-81796.070000000007</v>
      </c>
      <c r="I9" s="7" t="s">
        <v>547</v>
      </c>
    </row>
    <row r="10" spans="1:9" ht="20.100000000000001" customHeight="1" x14ac:dyDescent="0.15"/>
    <row r="11" spans="1:9" ht="20.100000000000001" customHeight="1" x14ac:dyDescent="0.15">
      <c r="A11" s="29" t="s">
        <v>532</v>
      </c>
      <c r="B11" s="29"/>
      <c r="C11" s="29"/>
      <c r="D11" s="29" t="s">
        <v>333</v>
      </c>
      <c r="E11" s="29"/>
      <c r="F11" s="29"/>
      <c r="G11" s="29"/>
      <c r="H11" s="29"/>
      <c r="I11" s="29"/>
    </row>
    <row r="12" spans="1:9" ht="20.100000000000001" customHeight="1" x14ac:dyDescent="0.15">
      <c r="A12" s="21" t="s">
        <v>533</v>
      </c>
      <c r="B12" s="21" t="s">
        <v>534</v>
      </c>
      <c r="C12" s="21" t="s">
        <v>535</v>
      </c>
      <c r="D12" s="21" t="s">
        <v>536</v>
      </c>
      <c r="E12" s="21" t="s">
        <v>537</v>
      </c>
      <c r="F12" s="21" t="s">
        <v>538</v>
      </c>
      <c r="G12" s="21"/>
      <c r="H12" s="21"/>
      <c r="I12" s="21"/>
    </row>
    <row r="13" spans="1:9" ht="20.100000000000001" customHeight="1" x14ac:dyDescent="0.15">
      <c r="A13" s="21"/>
      <c r="B13" s="21"/>
      <c r="C13" s="21"/>
      <c r="D13" s="21"/>
      <c r="E13" s="21"/>
      <c r="F13" s="6" t="s">
        <v>539</v>
      </c>
      <c r="G13" s="6" t="s">
        <v>540</v>
      </c>
      <c r="H13" s="6" t="s">
        <v>541</v>
      </c>
      <c r="I13" s="6" t="s">
        <v>542</v>
      </c>
    </row>
    <row r="14" spans="1:9" ht="30" customHeight="1" x14ac:dyDescent="0.15">
      <c r="A14" s="6" t="s">
        <v>550</v>
      </c>
      <c r="B14" s="6" t="s">
        <v>212</v>
      </c>
      <c r="C14" s="7" t="s">
        <v>551</v>
      </c>
      <c r="D14" s="7" t="s">
        <v>552</v>
      </c>
      <c r="E14" s="6" t="s">
        <v>16</v>
      </c>
      <c r="F14" s="9">
        <v>2687633.4</v>
      </c>
      <c r="G14" s="9">
        <v>2672600.63</v>
      </c>
      <c r="H14" s="9">
        <v>-15032.77</v>
      </c>
      <c r="I14" s="7" t="s">
        <v>547</v>
      </c>
    </row>
    <row r="15" spans="1:9" ht="30" customHeight="1" x14ac:dyDescent="0.15">
      <c r="A15" s="6" t="s">
        <v>550</v>
      </c>
      <c r="B15" s="6" t="s">
        <v>212</v>
      </c>
      <c r="C15" s="7" t="s">
        <v>553</v>
      </c>
      <c r="D15" s="7" t="s">
        <v>552</v>
      </c>
      <c r="E15" s="6" t="s">
        <v>16</v>
      </c>
      <c r="F15" s="9">
        <v>2687633.4</v>
      </c>
      <c r="G15" s="9">
        <v>2672600.63</v>
      </c>
      <c r="H15" s="9">
        <v>-15032.77</v>
      </c>
      <c r="I15" s="7" t="s">
        <v>547</v>
      </c>
    </row>
    <row r="16" spans="1:9" ht="30" customHeight="1" x14ac:dyDescent="0.15">
      <c r="A16" s="6" t="s">
        <v>550</v>
      </c>
      <c r="B16" s="6" t="s">
        <v>212</v>
      </c>
      <c r="C16" s="7" t="s">
        <v>554</v>
      </c>
      <c r="D16" s="7" t="s">
        <v>552</v>
      </c>
      <c r="E16" s="6" t="s">
        <v>16</v>
      </c>
      <c r="F16" s="9">
        <v>2687633.4</v>
      </c>
      <c r="G16" s="9">
        <v>2672600.63</v>
      </c>
      <c r="H16" s="9">
        <v>-15032.77</v>
      </c>
      <c r="I16" s="7" t="s">
        <v>547</v>
      </c>
    </row>
    <row r="17" spans="1:9" ht="30" customHeight="1" x14ac:dyDescent="0.15">
      <c r="A17" s="6" t="s">
        <v>550</v>
      </c>
      <c r="B17" s="6" t="s">
        <v>212</v>
      </c>
      <c r="C17" s="7" t="s">
        <v>555</v>
      </c>
      <c r="D17" s="7" t="s">
        <v>552</v>
      </c>
      <c r="E17" s="6" t="s">
        <v>16</v>
      </c>
      <c r="F17" s="9">
        <v>2687633.4</v>
      </c>
      <c r="G17" s="9">
        <v>2672600.63</v>
      </c>
      <c r="H17" s="9">
        <v>-15032.77</v>
      </c>
      <c r="I17" s="7" t="s">
        <v>547</v>
      </c>
    </row>
    <row r="18" spans="1:9" ht="30" customHeight="1" x14ac:dyDescent="0.15">
      <c r="A18" s="6" t="s">
        <v>550</v>
      </c>
      <c r="B18" s="6" t="s">
        <v>212</v>
      </c>
      <c r="C18" s="7" t="s">
        <v>556</v>
      </c>
      <c r="D18" s="7" t="s">
        <v>552</v>
      </c>
      <c r="E18" s="6" t="s">
        <v>16</v>
      </c>
      <c r="F18" s="9">
        <v>2687633.4</v>
      </c>
      <c r="G18" s="9">
        <v>2672600.63</v>
      </c>
      <c r="H18" s="9">
        <v>-15032.77</v>
      </c>
      <c r="I18" s="7" t="s">
        <v>547</v>
      </c>
    </row>
    <row r="19" spans="1:9" ht="30" customHeight="1" x14ac:dyDescent="0.15">
      <c r="A19" s="6" t="s">
        <v>550</v>
      </c>
      <c r="B19" s="6" t="s">
        <v>212</v>
      </c>
      <c r="C19" s="7" t="s">
        <v>557</v>
      </c>
      <c r="D19" s="7" t="s">
        <v>552</v>
      </c>
      <c r="E19" s="6" t="s">
        <v>16</v>
      </c>
      <c r="F19" s="9">
        <v>2687633.4</v>
      </c>
      <c r="G19" s="9">
        <v>2672600.63</v>
      </c>
      <c r="H19" s="9">
        <v>-15032.77</v>
      </c>
      <c r="I19" s="7" t="s">
        <v>547</v>
      </c>
    </row>
    <row r="20" spans="1:9" ht="30" customHeight="1" x14ac:dyDescent="0.15">
      <c r="A20" s="6" t="s">
        <v>550</v>
      </c>
      <c r="B20" s="6" t="s">
        <v>324</v>
      </c>
      <c r="C20" s="7" t="s">
        <v>551</v>
      </c>
      <c r="D20" s="7" t="s">
        <v>558</v>
      </c>
      <c r="E20" s="6" t="s">
        <v>16</v>
      </c>
      <c r="F20" s="9">
        <v>1934558.11</v>
      </c>
      <c r="G20" s="9">
        <v>2009401.15</v>
      </c>
      <c r="H20" s="9">
        <v>74843.039999999994</v>
      </c>
      <c r="I20" s="7" t="s">
        <v>547</v>
      </c>
    </row>
    <row r="21" spans="1:9" ht="30" customHeight="1" x14ac:dyDescent="0.15">
      <c r="A21" s="6" t="s">
        <v>550</v>
      </c>
      <c r="B21" s="6" t="s">
        <v>324</v>
      </c>
      <c r="C21" s="7" t="s">
        <v>554</v>
      </c>
      <c r="D21" s="7" t="s">
        <v>558</v>
      </c>
      <c r="E21" s="6" t="s">
        <v>16</v>
      </c>
      <c r="F21" s="9">
        <v>1934558.11</v>
      </c>
      <c r="G21" s="9">
        <v>2009401.15</v>
      </c>
      <c r="H21" s="9">
        <v>74843.039999999994</v>
      </c>
      <c r="I21" s="7" t="s">
        <v>547</v>
      </c>
    </row>
    <row r="22" spans="1:9" ht="30" customHeight="1" x14ac:dyDescent="0.15">
      <c r="A22" s="6" t="s">
        <v>550</v>
      </c>
      <c r="B22" s="6" t="s">
        <v>324</v>
      </c>
      <c r="C22" s="7" t="s">
        <v>555</v>
      </c>
      <c r="D22" s="7" t="s">
        <v>558</v>
      </c>
      <c r="E22" s="6" t="s">
        <v>16</v>
      </c>
      <c r="F22" s="9">
        <v>1934558.11</v>
      </c>
      <c r="G22" s="9">
        <v>2009401.15</v>
      </c>
      <c r="H22" s="9">
        <v>74843.039999999994</v>
      </c>
      <c r="I22" s="7" t="s">
        <v>547</v>
      </c>
    </row>
    <row r="23" spans="1:9" ht="30" customHeight="1" x14ac:dyDescent="0.15">
      <c r="A23" s="6" t="s">
        <v>550</v>
      </c>
      <c r="B23" s="6" t="s">
        <v>324</v>
      </c>
      <c r="C23" s="7" t="s">
        <v>556</v>
      </c>
      <c r="D23" s="7" t="s">
        <v>558</v>
      </c>
      <c r="E23" s="6" t="s">
        <v>16</v>
      </c>
      <c r="F23" s="9">
        <v>1934558.11</v>
      </c>
      <c r="G23" s="9">
        <v>2009401.15</v>
      </c>
      <c r="H23" s="9">
        <v>74843.039999999994</v>
      </c>
      <c r="I23" s="7" t="s">
        <v>547</v>
      </c>
    </row>
    <row r="24" spans="1:9" ht="30" customHeight="1" x14ac:dyDescent="0.15">
      <c r="A24" s="6" t="s">
        <v>550</v>
      </c>
      <c r="B24" s="6" t="s">
        <v>324</v>
      </c>
      <c r="C24" s="7" t="s">
        <v>553</v>
      </c>
      <c r="D24" s="7" t="s">
        <v>558</v>
      </c>
      <c r="E24" s="6" t="s">
        <v>16</v>
      </c>
      <c r="F24" s="9">
        <v>1934558.09</v>
      </c>
      <c r="G24" s="9">
        <v>2009401.16</v>
      </c>
      <c r="H24" s="9">
        <v>74843.070000000007</v>
      </c>
      <c r="I24" s="7" t="s">
        <v>547</v>
      </c>
    </row>
    <row r="25" spans="1:9" ht="30" customHeight="1" x14ac:dyDescent="0.15">
      <c r="A25" s="6" t="s">
        <v>550</v>
      </c>
      <c r="B25" s="6" t="s">
        <v>324</v>
      </c>
      <c r="C25" s="7" t="s">
        <v>557</v>
      </c>
      <c r="D25" s="7" t="s">
        <v>558</v>
      </c>
      <c r="E25" s="6" t="s">
        <v>16</v>
      </c>
      <c r="F25" s="9">
        <v>1934558.11</v>
      </c>
      <c r="G25" s="9">
        <v>2009401.15</v>
      </c>
      <c r="H25" s="9">
        <v>74843.039999999994</v>
      </c>
      <c r="I25" s="7" t="s">
        <v>547</v>
      </c>
    </row>
    <row r="26" spans="1:9" ht="30" customHeight="1" x14ac:dyDescent="0.15">
      <c r="A26" s="6" t="s">
        <v>550</v>
      </c>
      <c r="B26" s="6" t="s">
        <v>325</v>
      </c>
      <c r="C26" s="7" t="s">
        <v>554</v>
      </c>
      <c r="D26" s="7" t="s">
        <v>559</v>
      </c>
      <c r="E26" s="6" t="s">
        <v>16</v>
      </c>
      <c r="F26" s="9">
        <v>647304</v>
      </c>
      <c r="G26" s="9">
        <v>563037</v>
      </c>
      <c r="H26" s="9">
        <v>-84267</v>
      </c>
      <c r="I26" s="7" t="s">
        <v>547</v>
      </c>
    </row>
    <row r="27" spans="1:9" ht="30" customHeight="1" x14ac:dyDescent="0.15">
      <c r="A27" s="6" t="s">
        <v>550</v>
      </c>
      <c r="B27" s="6" t="s">
        <v>325</v>
      </c>
      <c r="C27" s="7" t="s">
        <v>551</v>
      </c>
      <c r="D27" s="7" t="s">
        <v>559</v>
      </c>
      <c r="E27" s="6" t="s">
        <v>16</v>
      </c>
      <c r="F27" s="9">
        <v>647304</v>
      </c>
      <c r="G27" s="9">
        <v>563037</v>
      </c>
      <c r="H27" s="9">
        <v>-84267</v>
      </c>
      <c r="I27" s="7" t="s">
        <v>547</v>
      </c>
    </row>
    <row r="28" spans="1:9" ht="30" customHeight="1" x14ac:dyDescent="0.15">
      <c r="A28" s="6" t="s">
        <v>550</v>
      </c>
      <c r="B28" s="6" t="s">
        <v>325</v>
      </c>
      <c r="C28" s="7" t="s">
        <v>553</v>
      </c>
      <c r="D28" s="7" t="s">
        <v>559</v>
      </c>
      <c r="E28" s="6" t="s">
        <v>16</v>
      </c>
      <c r="F28" s="9">
        <v>647304</v>
      </c>
      <c r="G28" s="9">
        <v>563037</v>
      </c>
      <c r="H28" s="9">
        <v>-84267</v>
      </c>
      <c r="I28" s="7" t="s">
        <v>547</v>
      </c>
    </row>
    <row r="29" spans="1:9" ht="30" customHeight="1" x14ac:dyDescent="0.15">
      <c r="A29" s="6" t="s">
        <v>550</v>
      </c>
      <c r="B29" s="6" t="s">
        <v>325</v>
      </c>
      <c r="C29" s="7" t="s">
        <v>556</v>
      </c>
      <c r="D29" s="7" t="s">
        <v>559</v>
      </c>
      <c r="E29" s="6" t="s">
        <v>16</v>
      </c>
      <c r="F29" s="9">
        <v>647304</v>
      </c>
      <c r="G29" s="9">
        <v>563037</v>
      </c>
      <c r="H29" s="9">
        <v>-84267</v>
      </c>
      <c r="I29" s="7" t="s">
        <v>547</v>
      </c>
    </row>
    <row r="30" spans="1:9" ht="15" customHeight="1" x14ac:dyDescent="0.15">
      <c r="A30" s="6" t="s">
        <v>550</v>
      </c>
      <c r="B30" s="6" t="s">
        <v>325</v>
      </c>
      <c r="C30" s="7" t="s">
        <v>555</v>
      </c>
      <c r="D30" s="7" t="s">
        <v>559</v>
      </c>
      <c r="E30" s="6" t="s">
        <v>16</v>
      </c>
      <c r="F30" s="9">
        <v>647304</v>
      </c>
      <c r="G30" s="9">
        <v>563037</v>
      </c>
      <c r="H30" s="9">
        <v>-84267</v>
      </c>
      <c r="I30" s="7" t="s">
        <v>547</v>
      </c>
    </row>
    <row r="31" spans="1:9" ht="30" customHeight="1" x14ac:dyDescent="0.15">
      <c r="A31" s="6" t="s">
        <v>550</v>
      </c>
      <c r="B31" s="6" t="s">
        <v>325</v>
      </c>
      <c r="C31" s="7" t="s">
        <v>557</v>
      </c>
      <c r="D31" s="7" t="s">
        <v>559</v>
      </c>
      <c r="E31" s="6" t="s">
        <v>16</v>
      </c>
      <c r="F31" s="9">
        <v>647304</v>
      </c>
      <c r="G31" s="9">
        <v>563037</v>
      </c>
      <c r="H31" s="9">
        <v>-84267</v>
      </c>
      <c r="I31" s="7" t="s">
        <v>547</v>
      </c>
    </row>
    <row r="32" spans="1:9" ht="30" customHeight="1" x14ac:dyDescent="0.15">
      <c r="A32" s="6" t="s">
        <v>560</v>
      </c>
      <c r="B32" s="6" t="s">
        <v>212</v>
      </c>
      <c r="C32" s="7" t="s">
        <v>553</v>
      </c>
      <c r="D32" s="7" t="s">
        <v>561</v>
      </c>
      <c r="E32" s="6" t="s">
        <v>16</v>
      </c>
      <c r="F32" s="9">
        <v>4869991.72</v>
      </c>
      <c r="G32" s="9">
        <v>4829035.9400000004</v>
      </c>
      <c r="H32" s="9">
        <v>-40955.78</v>
      </c>
      <c r="I32" s="7" t="s">
        <v>547</v>
      </c>
    </row>
    <row r="33" spans="1:9" ht="30" customHeight="1" x14ac:dyDescent="0.15">
      <c r="A33" s="6" t="s">
        <v>560</v>
      </c>
      <c r="B33" s="6" t="s">
        <v>323</v>
      </c>
      <c r="C33" s="7" t="s">
        <v>553</v>
      </c>
      <c r="D33" s="7" t="s">
        <v>562</v>
      </c>
      <c r="E33" s="6" t="s">
        <v>16</v>
      </c>
      <c r="F33" s="9">
        <v>3505419.29</v>
      </c>
      <c r="G33" s="9">
        <v>3636039.07</v>
      </c>
      <c r="H33" s="9">
        <v>130619.78</v>
      </c>
      <c r="I33" s="7" t="s">
        <v>547</v>
      </c>
    </row>
    <row r="34" spans="1:9" ht="30" customHeight="1" x14ac:dyDescent="0.15">
      <c r="A34" s="6" t="s">
        <v>560</v>
      </c>
      <c r="B34" s="6" t="s">
        <v>324</v>
      </c>
      <c r="C34" s="7" t="s">
        <v>553</v>
      </c>
      <c r="D34" s="7" t="s">
        <v>563</v>
      </c>
      <c r="E34" s="6" t="s">
        <v>16</v>
      </c>
      <c r="F34" s="9">
        <v>1172914.8500000001</v>
      </c>
      <c r="G34" s="9">
        <v>1018701.29</v>
      </c>
      <c r="H34" s="9">
        <v>-154213.56</v>
      </c>
      <c r="I34" s="7" t="s">
        <v>547</v>
      </c>
    </row>
    <row r="35" spans="1:9" ht="15" customHeight="1" x14ac:dyDescent="0.15">
      <c r="A35" s="6" t="s">
        <v>564</v>
      </c>
      <c r="B35" s="6" t="s">
        <v>212</v>
      </c>
      <c r="C35" s="7" t="s">
        <v>555</v>
      </c>
      <c r="D35" s="7" t="s">
        <v>565</v>
      </c>
      <c r="E35" s="6" t="s">
        <v>16</v>
      </c>
      <c r="F35" s="9">
        <v>19500</v>
      </c>
      <c r="G35" s="9">
        <v>16321.38</v>
      </c>
      <c r="H35" s="9">
        <v>-3178.62</v>
      </c>
      <c r="I35" s="7" t="s">
        <v>566</v>
      </c>
    </row>
    <row r="36" spans="1:9" ht="30" customHeight="1" x14ac:dyDescent="0.15">
      <c r="A36" s="6" t="s">
        <v>564</v>
      </c>
      <c r="B36" s="6" t="s">
        <v>212</v>
      </c>
      <c r="C36" s="7" t="s">
        <v>557</v>
      </c>
      <c r="D36" s="7" t="s">
        <v>565</v>
      </c>
      <c r="E36" s="6" t="s">
        <v>16</v>
      </c>
      <c r="F36" s="9">
        <v>19500</v>
      </c>
      <c r="G36" s="9">
        <v>16321.3</v>
      </c>
      <c r="H36" s="9">
        <v>-3178.7</v>
      </c>
      <c r="I36" s="7" t="s">
        <v>566</v>
      </c>
    </row>
    <row r="37" spans="1:9" ht="30" customHeight="1" x14ac:dyDescent="0.15">
      <c r="A37" s="6" t="s">
        <v>564</v>
      </c>
      <c r="B37" s="6" t="s">
        <v>212</v>
      </c>
      <c r="C37" s="7" t="s">
        <v>553</v>
      </c>
      <c r="D37" s="7" t="s">
        <v>565</v>
      </c>
      <c r="E37" s="6" t="s">
        <v>16</v>
      </c>
      <c r="F37" s="9">
        <v>19500</v>
      </c>
      <c r="G37" s="9">
        <v>16321.3</v>
      </c>
      <c r="H37" s="9">
        <v>-3178.7</v>
      </c>
      <c r="I37" s="7" t="s">
        <v>566</v>
      </c>
    </row>
    <row r="38" spans="1:9" ht="30" customHeight="1" x14ac:dyDescent="0.15">
      <c r="A38" s="6" t="s">
        <v>564</v>
      </c>
      <c r="B38" s="6" t="s">
        <v>212</v>
      </c>
      <c r="C38" s="7" t="s">
        <v>554</v>
      </c>
      <c r="D38" s="7" t="s">
        <v>565</v>
      </c>
      <c r="E38" s="6" t="s">
        <v>16</v>
      </c>
      <c r="F38" s="9">
        <v>19500</v>
      </c>
      <c r="G38" s="9">
        <v>16321.3</v>
      </c>
      <c r="H38" s="9">
        <v>-3178.7</v>
      </c>
      <c r="I38" s="7" t="s">
        <v>566</v>
      </c>
    </row>
    <row r="39" spans="1:9" ht="30" customHeight="1" x14ac:dyDescent="0.15">
      <c r="A39" s="6" t="s">
        <v>564</v>
      </c>
      <c r="B39" s="6" t="s">
        <v>212</v>
      </c>
      <c r="C39" s="7" t="s">
        <v>556</v>
      </c>
      <c r="D39" s="7" t="s">
        <v>565</v>
      </c>
      <c r="E39" s="6" t="s">
        <v>16</v>
      </c>
      <c r="F39" s="9">
        <v>19500</v>
      </c>
      <c r="G39" s="9">
        <v>16321.3</v>
      </c>
      <c r="H39" s="9">
        <v>-3178.7</v>
      </c>
      <c r="I39" s="7" t="s">
        <v>566</v>
      </c>
    </row>
    <row r="40" spans="1:9" ht="30" customHeight="1" x14ac:dyDescent="0.15">
      <c r="A40" s="6" t="s">
        <v>564</v>
      </c>
      <c r="B40" s="6" t="s">
        <v>212</v>
      </c>
      <c r="C40" s="7" t="s">
        <v>551</v>
      </c>
      <c r="D40" s="7" t="s">
        <v>565</v>
      </c>
      <c r="E40" s="6" t="s">
        <v>16</v>
      </c>
      <c r="F40" s="9">
        <v>19500</v>
      </c>
      <c r="G40" s="9">
        <v>16321.3</v>
      </c>
      <c r="H40" s="9">
        <v>-3178.7</v>
      </c>
      <c r="I40" s="7" t="s">
        <v>566</v>
      </c>
    </row>
    <row r="41" spans="1:9" ht="30" customHeight="1" x14ac:dyDescent="0.15">
      <c r="A41" s="6" t="s">
        <v>567</v>
      </c>
      <c r="B41" s="6" t="s">
        <v>212</v>
      </c>
      <c r="C41" s="7" t="s">
        <v>551</v>
      </c>
      <c r="D41" s="7" t="s">
        <v>568</v>
      </c>
      <c r="E41" s="6" t="s">
        <v>16</v>
      </c>
      <c r="F41" s="9">
        <v>8333.33</v>
      </c>
      <c r="G41" s="9">
        <v>11500</v>
      </c>
      <c r="H41" s="9">
        <v>3166.67</v>
      </c>
      <c r="I41" s="7" t="s">
        <v>547</v>
      </c>
    </row>
    <row r="42" spans="1:9" ht="30" customHeight="1" x14ac:dyDescent="0.15">
      <c r="A42" s="6" t="s">
        <v>567</v>
      </c>
      <c r="B42" s="6" t="s">
        <v>212</v>
      </c>
      <c r="C42" s="7" t="s">
        <v>553</v>
      </c>
      <c r="D42" s="7" t="s">
        <v>568</v>
      </c>
      <c r="E42" s="6" t="s">
        <v>16</v>
      </c>
      <c r="F42" s="9">
        <v>8333.33</v>
      </c>
      <c r="G42" s="9">
        <v>11500</v>
      </c>
      <c r="H42" s="9">
        <v>3166.67</v>
      </c>
      <c r="I42" s="7" t="s">
        <v>547</v>
      </c>
    </row>
    <row r="43" spans="1:9" ht="15" customHeight="1" x14ac:dyDescent="0.15">
      <c r="A43" s="6" t="s">
        <v>567</v>
      </c>
      <c r="B43" s="6" t="s">
        <v>212</v>
      </c>
      <c r="C43" s="7" t="s">
        <v>555</v>
      </c>
      <c r="D43" s="7" t="s">
        <v>568</v>
      </c>
      <c r="E43" s="6" t="s">
        <v>16</v>
      </c>
      <c r="F43" s="9">
        <v>8333.33</v>
      </c>
      <c r="G43" s="9">
        <v>11500</v>
      </c>
      <c r="H43" s="9">
        <v>3166.67</v>
      </c>
      <c r="I43" s="7" t="s">
        <v>547</v>
      </c>
    </row>
    <row r="44" spans="1:9" ht="30" customHeight="1" x14ac:dyDescent="0.15">
      <c r="A44" s="6" t="s">
        <v>567</v>
      </c>
      <c r="B44" s="6" t="s">
        <v>212</v>
      </c>
      <c r="C44" s="7" t="s">
        <v>557</v>
      </c>
      <c r="D44" s="7" t="s">
        <v>568</v>
      </c>
      <c r="E44" s="6" t="s">
        <v>16</v>
      </c>
      <c r="F44" s="9">
        <v>8333.33</v>
      </c>
      <c r="G44" s="9">
        <v>11500</v>
      </c>
      <c r="H44" s="9">
        <v>3166.67</v>
      </c>
      <c r="I44" s="7" t="s">
        <v>547</v>
      </c>
    </row>
    <row r="45" spans="1:9" ht="30" customHeight="1" x14ac:dyDescent="0.15">
      <c r="A45" s="6" t="s">
        <v>567</v>
      </c>
      <c r="B45" s="6" t="s">
        <v>212</v>
      </c>
      <c r="C45" s="7" t="s">
        <v>556</v>
      </c>
      <c r="D45" s="7" t="s">
        <v>568</v>
      </c>
      <c r="E45" s="6" t="s">
        <v>16</v>
      </c>
      <c r="F45" s="9">
        <v>8333.35</v>
      </c>
      <c r="G45" s="9">
        <v>11500</v>
      </c>
      <c r="H45" s="9">
        <v>3166.65</v>
      </c>
      <c r="I45" s="7" t="s">
        <v>547</v>
      </c>
    </row>
    <row r="46" spans="1:9" ht="30" customHeight="1" x14ac:dyDescent="0.15">
      <c r="A46" s="6" t="s">
        <v>567</v>
      </c>
      <c r="B46" s="6" t="s">
        <v>212</v>
      </c>
      <c r="C46" s="7" t="s">
        <v>554</v>
      </c>
      <c r="D46" s="7" t="s">
        <v>568</v>
      </c>
      <c r="E46" s="6" t="s">
        <v>16</v>
      </c>
      <c r="F46" s="9">
        <v>8333.33</v>
      </c>
      <c r="G46" s="9">
        <v>11500</v>
      </c>
      <c r="H46" s="9">
        <v>3166.67</v>
      </c>
      <c r="I46" s="7" t="s">
        <v>547</v>
      </c>
    </row>
    <row r="47" spans="1:9" ht="30" customHeight="1" x14ac:dyDescent="0.15">
      <c r="A47" s="6" t="s">
        <v>569</v>
      </c>
      <c r="B47" s="6" t="s">
        <v>212</v>
      </c>
      <c r="C47" s="7" t="s">
        <v>551</v>
      </c>
      <c r="D47" s="7" t="s">
        <v>570</v>
      </c>
      <c r="E47" s="6" t="s">
        <v>16</v>
      </c>
      <c r="F47" s="9">
        <v>42729.58</v>
      </c>
      <c r="G47" s="9">
        <v>37172.400000000001</v>
      </c>
      <c r="H47" s="9">
        <v>-5557.18</v>
      </c>
      <c r="I47" s="7" t="s">
        <v>547</v>
      </c>
    </row>
    <row r="48" spans="1:9" ht="30" customHeight="1" x14ac:dyDescent="0.15">
      <c r="A48" s="6" t="s">
        <v>569</v>
      </c>
      <c r="B48" s="6" t="s">
        <v>212</v>
      </c>
      <c r="C48" s="7" t="s">
        <v>554</v>
      </c>
      <c r="D48" s="7" t="s">
        <v>570</v>
      </c>
      <c r="E48" s="6" t="s">
        <v>16</v>
      </c>
      <c r="F48" s="9">
        <v>42729.58</v>
      </c>
      <c r="G48" s="9">
        <v>37172.400000000001</v>
      </c>
      <c r="H48" s="9">
        <v>-5557.18</v>
      </c>
      <c r="I48" s="7" t="s">
        <v>547</v>
      </c>
    </row>
    <row r="49" spans="1:9" ht="30" customHeight="1" x14ac:dyDescent="0.15">
      <c r="A49" s="6" t="s">
        <v>569</v>
      </c>
      <c r="B49" s="6" t="s">
        <v>212</v>
      </c>
      <c r="C49" s="7" t="s">
        <v>557</v>
      </c>
      <c r="D49" s="7" t="s">
        <v>570</v>
      </c>
      <c r="E49" s="6" t="s">
        <v>16</v>
      </c>
      <c r="F49" s="9">
        <v>42729.55</v>
      </c>
      <c r="G49" s="9">
        <v>37172.400000000001</v>
      </c>
      <c r="H49" s="9">
        <v>-5557.15</v>
      </c>
      <c r="I49" s="7" t="s">
        <v>547</v>
      </c>
    </row>
    <row r="50" spans="1:9" ht="30" customHeight="1" x14ac:dyDescent="0.15">
      <c r="A50" s="6" t="s">
        <v>569</v>
      </c>
      <c r="B50" s="6" t="s">
        <v>212</v>
      </c>
      <c r="C50" s="7" t="s">
        <v>553</v>
      </c>
      <c r="D50" s="7" t="s">
        <v>570</v>
      </c>
      <c r="E50" s="6" t="s">
        <v>16</v>
      </c>
      <c r="F50" s="9">
        <v>42729.58</v>
      </c>
      <c r="G50" s="9">
        <v>37172.400000000001</v>
      </c>
      <c r="H50" s="9">
        <v>-5557.18</v>
      </c>
      <c r="I50" s="7" t="s">
        <v>547</v>
      </c>
    </row>
    <row r="51" spans="1:9" ht="15" customHeight="1" x14ac:dyDescent="0.15">
      <c r="A51" s="6" t="s">
        <v>569</v>
      </c>
      <c r="B51" s="6" t="s">
        <v>212</v>
      </c>
      <c r="C51" s="7" t="s">
        <v>555</v>
      </c>
      <c r="D51" s="7" t="s">
        <v>570</v>
      </c>
      <c r="E51" s="6" t="s">
        <v>16</v>
      </c>
      <c r="F51" s="9">
        <v>42729.58</v>
      </c>
      <c r="G51" s="9">
        <v>37172.58</v>
      </c>
      <c r="H51" s="9">
        <v>-5557</v>
      </c>
      <c r="I51" s="7" t="s">
        <v>547</v>
      </c>
    </row>
    <row r="52" spans="1:9" ht="30" customHeight="1" x14ac:dyDescent="0.15">
      <c r="A52" s="6" t="s">
        <v>569</v>
      </c>
      <c r="B52" s="6" t="s">
        <v>212</v>
      </c>
      <c r="C52" s="7" t="s">
        <v>556</v>
      </c>
      <c r="D52" s="7" t="s">
        <v>570</v>
      </c>
      <c r="E52" s="6" t="s">
        <v>16</v>
      </c>
      <c r="F52" s="9">
        <v>42729.58</v>
      </c>
      <c r="G52" s="9">
        <v>37172.400000000001</v>
      </c>
      <c r="H52" s="9">
        <v>-5557.18</v>
      </c>
      <c r="I52" s="7" t="s">
        <v>547</v>
      </c>
    </row>
    <row r="53" spans="1:9" ht="30" customHeight="1" x14ac:dyDescent="0.15">
      <c r="A53" s="6" t="s">
        <v>569</v>
      </c>
      <c r="B53" s="6" t="s">
        <v>320</v>
      </c>
      <c r="C53" s="7" t="s">
        <v>551</v>
      </c>
      <c r="D53" s="7" t="s">
        <v>571</v>
      </c>
      <c r="E53" s="6" t="s">
        <v>16</v>
      </c>
      <c r="F53" s="9">
        <v>960823.13</v>
      </c>
      <c r="G53" s="9">
        <v>873951.5</v>
      </c>
      <c r="H53" s="9">
        <v>-86871.63</v>
      </c>
      <c r="I53" s="7" t="s">
        <v>547</v>
      </c>
    </row>
    <row r="54" spans="1:9" ht="30" customHeight="1" x14ac:dyDescent="0.15">
      <c r="A54" s="6" t="s">
        <v>569</v>
      </c>
      <c r="B54" s="6" t="s">
        <v>320</v>
      </c>
      <c r="C54" s="7" t="s">
        <v>554</v>
      </c>
      <c r="D54" s="7" t="s">
        <v>571</v>
      </c>
      <c r="E54" s="6" t="s">
        <v>16</v>
      </c>
      <c r="F54" s="9">
        <v>960823.14</v>
      </c>
      <c r="G54" s="9">
        <v>873951.5</v>
      </c>
      <c r="H54" s="9">
        <v>-86871.64</v>
      </c>
      <c r="I54" s="7" t="s">
        <v>547</v>
      </c>
    </row>
    <row r="55" spans="1:9" ht="30" customHeight="1" x14ac:dyDescent="0.15">
      <c r="A55" s="6" t="s">
        <v>569</v>
      </c>
      <c r="B55" s="6" t="s">
        <v>320</v>
      </c>
      <c r="C55" s="7" t="s">
        <v>557</v>
      </c>
      <c r="D55" s="7" t="s">
        <v>571</v>
      </c>
      <c r="E55" s="6" t="s">
        <v>16</v>
      </c>
      <c r="F55" s="9">
        <v>960823.14</v>
      </c>
      <c r="G55" s="9">
        <v>873951.5</v>
      </c>
      <c r="H55" s="9">
        <v>-86871.64</v>
      </c>
      <c r="I55" s="7" t="s">
        <v>547</v>
      </c>
    </row>
    <row r="56" spans="1:9" ht="15" customHeight="1" x14ac:dyDescent="0.15">
      <c r="A56" s="6" t="s">
        <v>569</v>
      </c>
      <c r="B56" s="6" t="s">
        <v>320</v>
      </c>
      <c r="C56" s="7" t="s">
        <v>555</v>
      </c>
      <c r="D56" s="7" t="s">
        <v>571</v>
      </c>
      <c r="E56" s="6" t="s">
        <v>16</v>
      </c>
      <c r="F56" s="9">
        <v>960823.14</v>
      </c>
      <c r="G56" s="9">
        <v>873951.5</v>
      </c>
      <c r="H56" s="9">
        <v>-86871.64</v>
      </c>
      <c r="I56" s="7" t="s">
        <v>547</v>
      </c>
    </row>
    <row r="57" spans="1:9" ht="30" customHeight="1" x14ac:dyDescent="0.15">
      <c r="A57" s="6" t="s">
        <v>569</v>
      </c>
      <c r="B57" s="6" t="s">
        <v>320</v>
      </c>
      <c r="C57" s="7" t="s">
        <v>556</v>
      </c>
      <c r="D57" s="7" t="s">
        <v>571</v>
      </c>
      <c r="E57" s="6" t="s">
        <v>16</v>
      </c>
      <c r="F57" s="9">
        <v>960823.14</v>
      </c>
      <c r="G57" s="9">
        <v>873951.5</v>
      </c>
      <c r="H57" s="9">
        <v>-86871.64</v>
      </c>
      <c r="I57" s="7" t="s">
        <v>547</v>
      </c>
    </row>
    <row r="58" spans="1:9" ht="30" customHeight="1" x14ac:dyDescent="0.15">
      <c r="A58" s="6" t="s">
        <v>569</v>
      </c>
      <c r="B58" s="6" t="s">
        <v>320</v>
      </c>
      <c r="C58" s="7" t="s">
        <v>553</v>
      </c>
      <c r="D58" s="7" t="s">
        <v>571</v>
      </c>
      <c r="E58" s="6" t="s">
        <v>16</v>
      </c>
      <c r="F58" s="9">
        <v>960823.14</v>
      </c>
      <c r="G58" s="9">
        <v>873951.49</v>
      </c>
      <c r="H58" s="9">
        <v>-86871.65</v>
      </c>
      <c r="I58" s="7" t="s">
        <v>547</v>
      </c>
    </row>
    <row r="59" spans="1:9" ht="30" customHeight="1" x14ac:dyDescent="0.15">
      <c r="A59" s="6" t="s">
        <v>572</v>
      </c>
      <c r="B59" s="6" t="s">
        <v>212</v>
      </c>
      <c r="C59" s="7" t="s">
        <v>557</v>
      </c>
      <c r="D59" s="7" t="s">
        <v>573</v>
      </c>
      <c r="E59" s="6" t="s">
        <v>16</v>
      </c>
      <c r="F59" s="9">
        <v>183333</v>
      </c>
      <c r="G59" s="9">
        <v>238678.39999999999</v>
      </c>
      <c r="H59" s="9">
        <v>55345.4</v>
      </c>
      <c r="I59" s="7" t="s">
        <v>547</v>
      </c>
    </row>
    <row r="60" spans="1:9" ht="30" customHeight="1" x14ac:dyDescent="0.15">
      <c r="A60" s="6" t="s">
        <v>572</v>
      </c>
      <c r="B60" s="6" t="s">
        <v>212</v>
      </c>
      <c r="C60" s="7" t="s">
        <v>556</v>
      </c>
      <c r="D60" s="7" t="s">
        <v>573</v>
      </c>
      <c r="E60" s="6" t="s">
        <v>16</v>
      </c>
      <c r="F60" s="9">
        <v>183333</v>
      </c>
      <c r="G60" s="9">
        <v>238678.39999999999</v>
      </c>
      <c r="H60" s="9">
        <v>55345.4</v>
      </c>
      <c r="I60" s="7" t="s">
        <v>547</v>
      </c>
    </row>
    <row r="61" spans="1:9" ht="30" customHeight="1" x14ac:dyDescent="0.15">
      <c r="A61" s="6" t="s">
        <v>572</v>
      </c>
      <c r="B61" s="6" t="s">
        <v>212</v>
      </c>
      <c r="C61" s="7" t="s">
        <v>554</v>
      </c>
      <c r="D61" s="7" t="s">
        <v>573</v>
      </c>
      <c r="E61" s="6" t="s">
        <v>16</v>
      </c>
      <c r="F61" s="9">
        <v>183333</v>
      </c>
      <c r="G61" s="9">
        <v>238678.39999999999</v>
      </c>
      <c r="H61" s="9">
        <v>55345.4</v>
      </c>
      <c r="I61" s="7" t="s">
        <v>547</v>
      </c>
    </row>
    <row r="62" spans="1:9" ht="30" customHeight="1" x14ac:dyDescent="0.15">
      <c r="A62" s="6" t="s">
        <v>572</v>
      </c>
      <c r="B62" s="6" t="s">
        <v>212</v>
      </c>
      <c r="C62" s="7" t="s">
        <v>551</v>
      </c>
      <c r="D62" s="7" t="s">
        <v>573</v>
      </c>
      <c r="E62" s="6" t="s">
        <v>16</v>
      </c>
      <c r="F62" s="9">
        <v>183333</v>
      </c>
      <c r="G62" s="9">
        <v>238678.39999999999</v>
      </c>
      <c r="H62" s="9">
        <v>55345.4</v>
      </c>
      <c r="I62" s="7" t="s">
        <v>547</v>
      </c>
    </row>
    <row r="63" spans="1:9" ht="30" customHeight="1" x14ac:dyDescent="0.15">
      <c r="A63" s="6" t="s">
        <v>572</v>
      </c>
      <c r="B63" s="6" t="s">
        <v>212</v>
      </c>
      <c r="C63" s="7" t="s">
        <v>555</v>
      </c>
      <c r="D63" s="7" t="s">
        <v>573</v>
      </c>
      <c r="E63" s="6" t="s">
        <v>16</v>
      </c>
      <c r="F63" s="9">
        <v>183333</v>
      </c>
      <c r="G63" s="9">
        <v>238678.53</v>
      </c>
      <c r="H63" s="9">
        <v>55345.53</v>
      </c>
      <c r="I63" s="7" t="s">
        <v>547</v>
      </c>
    </row>
    <row r="64" spans="1:9" ht="30" customHeight="1" x14ac:dyDescent="0.15">
      <c r="A64" s="6" t="s">
        <v>572</v>
      </c>
      <c r="B64" s="6" t="s">
        <v>212</v>
      </c>
      <c r="C64" s="7" t="s">
        <v>553</v>
      </c>
      <c r="D64" s="7" t="s">
        <v>573</v>
      </c>
      <c r="E64" s="6" t="s">
        <v>16</v>
      </c>
      <c r="F64" s="9">
        <v>183335</v>
      </c>
      <c r="G64" s="9">
        <v>238678.39999999999</v>
      </c>
      <c r="H64" s="9">
        <v>55343.4</v>
      </c>
      <c r="I64" s="7" t="s">
        <v>547</v>
      </c>
    </row>
    <row r="65" spans="1:9" ht="15" customHeight="1" x14ac:dyDescent="0.15">
      <c r="A65" s="6" t="s">
        <v>574</v>
      </c>
      <c r="B65" s="6" t="s">
        <v>212</v>
      </c>
      <c r="C65" s="7" t="s">
        <v>555</v>
      </c>
      <c r="D65" s="7" t="s">
        <v>575</v>
      </c>
      <c r="E65" s="6" t="s">
        <v>16</v>
      </c>
      <c r="F65" s="9">
        <v>425087.29</v>
      </c>
      <c r="G65" s="9">
        <v>442589.1</v>
      </c>
      <c r="H65" s="9">
        <v>17501.810000000001</v>
      </c>
      <c r="I65" s="7" t="s">
        <v>547</v>
      </c>
    </row>
    <row r="66" spans="1:9" ht="30" customHeight="1" x14ac:dyDescent="0.15">
      <c r="A66" s="6" t="s">
        <v>574</v>
      </c>
      <c r="B66" s="6" t="s">
        <v>212</v>
      </c>
      <c r="C66" s="7" t="s">
        <v>554</v>
      </c>
      <c r="D66" s="7" t="s">
        <v>575</v>
      </c>
      <c r="E66" s="6" t="s">
        <v>16</v>
      </c>
      <c r="F66" s="9">
        <v>425087.29</v>
      </c>
      <c r="G66" s="9">
        <v>442589.09</v>
      </c>
      <c r="H66" s="9">
        <v>17501.8</v>
      </c>
      <c r="I66" s="7" t="s">
        <v>547</v>
      </c>
    </row>
    <row r="67" spans="1:9" ht="30" customHeight="1" x14ac:dyDescent="0.15">
      <c r="A67" s="6" t="s">
        <v>574</v>
      </c>
      <c r="B67" s="6" t="s">
        <v>212</v>
      </c>
      <c r="C67" s="7" t="s">
        <v>553</v>
      </c>
      <c r="D67" s="7" t="s">
        <v>575</v>
      </c>
      <c r="E67" s="6" t="s">
        <v>16</v>
      </c>
      <c r="F67" s="9">
        <v>425087.29</v>
      </c>
      <c r="G67" s="9">
        <v>442589.09</v>
      </c>
      <c r="H67" s="9">
        <v>17501.8</v>
      </c>
      <c r="I67" s="7" t="s">
        <v>547</v>
      </c>
    </row>
    <row r="68" spans="1:9" ht="30" customHeight="1" x14ac:dyDescent="0.15">
      <c r="A68" s="6" t="s">
        <v>574</v>
      </c>
      <c r="B68" s="6" t="s">
        <v>212</v>
      </c>
      <c r="C68" s="7" t="s">
        <v>551</v>
      </c>
      <c r="D68" s="7" t="s">
        <v>575</v>
      </c>
      <c r="E68" s="6" t="s">
        <v>16</v>
      </c>
      <c r="F68" s="9">
        <v>425087.31</v>
      </c>
      <c r="G68" s="9">
        <v>442589.09</v>
      </c>
      <c r="H68" s="9">
        <v>17501.78</v>
      </c>
      <c r="I68" s="7" t="s">
        <v>547</v>
      </c>
    </row>
    <row r="69" spans="1:9" ht="30" customHeight="1" x14ac:dyDescent="0.15">
      <c r="A69" s="6" t="s">
        <v>574</v>
      </c>
      <c r="B69" s="6" t="s">
        <v>212</v>
      </c>
      <c r="C69" s="7" t="s">
        <v>556</v>
      </c>
      <c r="D69" s="7" t="s">
        <v>575</v>
      </c>
      <c r="E69" s="6" t="s">
        <v>16</v>
      </c>
      <c r="F69" s="9">
        <v>425087.29</v>
      </c>
      <c r="G69" s="9">
        <v>442589.09</v>
      </c>
      <c r="H69" s="9">
        <v>17501.8</v>
      </c>
      <c r="I69" s="7" t="s">
        <v>547</v>
      </c>
    </row>
    <row r="70" spans="1:9" ht="30" customHeight="1" x14ac:dyDescent="0.15">
      <c r="A70" s="6" t="s">
        <v>574</v>
      </c>
      <c r="B70" s="6" t="s">
        <v>212</v>
      </c>
      <c r="C70" s="7" t="s">
        <v>557</v>
      </c>
      <c r="D70" s="7" t="s">
        <v>575</v>
      </c>
      <c r="E70" s="6" t="s">
        <v>16</v>
      </c>
      <c r="F70" s="9">
        <v>425087.29</v>
      </c>
      <c r="G70" s="9">
        <v>442589.09</v>
      </c>
      <c r="H70" s="9">
        <v>17501.8</v>
      </c>
      <c r="I70" s="7" t="s">
        <v>547</v>
      </c>
    </row>
    <row r="71" spans="1:9" ht="30" customHeight="1" x14ac:dyDescent="0.15">
      <c r="A71" s="6" t="s">
        <v>576</v>
      </c>
      <c r="B71" s="6" t="s">
        <v>212</v>
      </c>
      <c r="C71" s="7" t="s">
        <v>553</v>
      </c>
      <c r="D71" s="7" t="s">
        <v>577</v>
      </c>
      <c r="E71" s="6" t="s">
        <v>16</v>
      </c>
      <c r="F71" s="9">
        <v>7000</v>
      </c>
      <c r="G71" s="9">
        <v>5551.98</v>
      </c>
      <c r="H71" s="9">
        <v>-1448.02</v>
      </c>
      <c r="I71" s="7" t="s">
        <v>547</v>
      </c>
    </row>
    <row r="72" spans="1:9" ht="30" customHeight="1" x14ac:dyDescent="0.15">
      <c r="A72" s="6" t="s">
        <v>578</v>
      </c>
      <c r="B72" s="6" t="s">
        <v>212</v>
      </c>
      <c r="C72" s="7" t="s">
        <v>551</v>
      </c>
      <c r="D72" s="7" t="s">
        <v>579</v>
      </c>
      <c r="E72" s="6" t="s">
        <v>16</v>
      </c>
      <c r="F72" s="9">
        <v>0</v>
      </c>
      <c r="G72" s="9">
        <v>24456.720000000001</v>
      </c>
      <c r="H72" s="9">
        <v>24456.720000000001</v>
      </c>
      <c r="I72" s="7" t="s">
        <v>566</v>
      </c>
    </row>
    <row r="73" spans="1:9" ht="30" customHeight="1" x14ac:dyDescent="0.15">
      <c r="A73" s="6" t="s">
        <v>578</v>
      </c>
      <c r="B73" s="6" t="s">
        <v>212</v>
      </c>
      <c r="C73" s="7" t="s">
        <v>556</v>
      </c>
      <c r="D73" s="7" t="s">
        <v>579</v>
      </c>
      <c r="E73" s="6" t="s">
        <v>16</v>
      </c>
      <c r="F73" s="9">
        <v>0</v>
      </c>
      <c r="G73" s="9">
        <v>24456.720000000001</v>
      </c>
      <c r="H73" s="9">
        <v>24456.720000000001</v>
      </c>
      <c r="I73" s="7" t="s">
        <v>566</v>
      </c>
    </row>
    <row r="74" spans="1:9" ht="30" customHeight="1" x14ac:dyDescent="0.15">
      <c r="A74" s="6" t="s">
        <v>578</v>
      </c>
      <c r="B74" s="6" t="s">
        <v>212</v>
      </c>
      <c r="C74" s="7" t="s">
        <v>555</v>
      </c>
      <c r="D74" s="7" t="s">
        <v>579</v>
      </c>
      <c r="E74" s="6" t="s">
        <v>16</v>
      </c>
      <c r="F74" s="9">
        <v>0</v>
      </c>
      <c r="G74" s="9">
        <v>24456.720000000001</v>
      </c>
      <c r="H74" s="9">
        <v>24456.720000000001</v>
      </c>
      <c r="I74" s="7" t="s">
        <v>547</v>
      </c>
    </row>
    <row r="75" spans="1:9" ht="30" customHeight="1" x14ac:dyDescent="0.15">
      <c r="A75" s="6" t="s">
        <v>578</v>
      </c>
      <c r="B75" s="6" t="s">
        <v>212</v>
      </c>
      <c r="C75" s="7" t="s">
        <v>553</v>
      </c>
      <c r="D75" s="7" t="s">
        <v>579</v>
      </c>
      <c r="E75" s="6" t="s">
        <v>16</v>
      </c>
      <c r="F75" s="9">
        <v>0</v>
      </c>
      <c r="G75" s="9">
        <v>24456.75</v>
      </c>
      <c r="H75" s="9">
        <v>24456.75</v>
      </c>
      <c r="I75" s="7" t="s">
        <v>566</v>
      </c>
    </row>
    <row r="76" spans="1:9" ht="30" customHeight="1" x14ac:dyDescent="0.15">
      <c r="A76" s="6" t="s">
        <v>578</v>
      </c>
      <c r="B76" s="6" t="s">
        <v>212</v>
      </c>
      <c r="C76" s="7" t="s">
        <v>554</v>
      </c>
      <c r="D76" s="7" t="s">
        <v>579</v>
      </c>
      <c r="E76" s="6" t="s">
        <v>16</v>
      </c>
      <c r="F76" s="9">
        <v>0</v>
      </c>
      <c r="G76" s="9">
        <v>24456.720000000001</v>
      </c>
      <c r="H76" s="9">
        <v>24456.720000000001</v>
      </c>
      <c r="I76" s="7" t="s">
        <v>566</v>
      </c>
    </row>
    <row r="77" spans="1:9" ht="30" customHeight="1" x14ac:dyDescent="0.15">
      <c r="A77" s="6" t="s">
        <v>578</v>
      </c>
      <c r="B77" s="6" t="s">
        <v>212</v>
      </c>
      <c r="C77" s="7" t="s">
        <v>557</v>
      </c>
      <c r="D77" s="7" t="s">
        <v>579</v>
      </c>
      <c r="E77" s="6" t="s">
        <v>16</v>
      </c>
      <c r="F77" s="9">
        <v>0</v>
      </c>
      <c r="G77" s="9">
        <v>24456.720000000001</v>
      </c>
      <c r="H77" s="9">
        <v>24456.720000000001</v>
      </c>
      <c r="I77" s="7" t="s">
        <v>566</v>
      </c>
    </row>
    <row r="78" spans="1:9" ht="15" customHeight="1" x14ac:dyDescent="0.15">
      <c r="A78" s="6" t="s">
        <v>580</v>
      </c>
      <c r="B78" s="6" t="s">
        <v>320</v>
      </c>
      <c r="C78" s="7" t="s">
        <v>555</v>
      </c>
      <c r="D78" s="7" t="s">
        <v>581</v>
      </c>
      <c r="E78" s="6" t="s">
        <v>16</v>
      </c>
      <c r="F78" s="9">
        <v>49194.5</v>
      </c>
      <c r="G78" s="9">
        <v>52819</v>
      </c>
      <c r="H78" s="9">
        <v>3624.5</v>
      </c>
      <c r="I78" s="7" t="s">
        <v>547</v>
      </c>
    </row>
    <row r="79" spans="1:9" ht="30" customHeight="1" x14ac:dyDescent="0.15">
      <c r="A79" s="6" t="s">
        <v>580</v>
      </c>
      <c r="B79" s="6" t="s">
        <v>320</v>
      </c>
      <c r="C79" s="7" t="s">
        <v>553</v>
      </c>
      <c r="D79" s="7" t="s">
        <v>581</v>
      </c>
      <c r="E79" s="6" t="s">
        <v>16</v>
      </c>
      <c r="F79" s="9">
        <v>49194.5</v>
      </c>
      <c r="G79" s="9">
        <v>52819</v>
      </c>
      <c r="H79" s="9">
        <v>3624.5</v>
      </c>
      <c r="I79" s="7" t="s">
        <v>547</v>
      </c>
    </row>
    <row r="80" spans="1:9" ht="30" customHeight="1" x14ac:dyDescent="0.15">
      <c r="A80" s="6" t="s">
        <v>580</v>
      </c>
      <c r="B80" s="6" t="s">
        <v>320</v>
      </c>
      <c r="C80" s="7" t="s">
        <v>551</v>
      </c>
      <c r="D80" s="7" t="s">
        <v>581</v>
      </c>
      <c r="E80" s="6" t="s">
        <v>16</v>
      </c>
      <c r="F80" s="9">
        <v>49194.5</v>
      </c>
      <c r="G80" s="9">
        <v>52819</v>
      </c>
      <c r="H80" s="9">
        <v>3624.5</v>
      </c>
      <c r="I80" s="7" t="s">
        <v>547</v>
      </c>
    </row>
    <row r="81" spans="1:9" ht="30" customHeight="1" x14ac:dyDescent="0.15">
      <c r="A81" s="6" t="s">
        <v>580</v>
      </c>
      <c r="B81" s="6" t="s">
        <v>320</v>
      </c>
      <c r="C81" s="7" t="s">
        <v>554</v>
      </c>
      <c r="D81" s="7" t="s">
        <v>581</v>
      </c>
      <c r="E81" s="6" t="s">
        <v>16</v>
      </c>
      <c r="F81" s="9">
        <v>49194.5</v>
      </c>
      <c r="G81" s="9">
        <v>52819</v>
      </c>
      <c r="H81" s="9">
        <v>3624.5</v>
      </c>
      <c r="I81" s="7" t="s">
        <v>547</v>
      </c>
    </row>
    <row r="82" spans="1:9" ht="30" customHeight="1" x14ac:dyDescent="0.15">
      <c r="A82" s="6" t="s">
        <v>580</v>
      </c>
      <c r="B82" s="6" t="s">
        <v>320</v>
      </c>
      <c r="C82" s="7" t="s">
        <v>556</v>
      </c>
      <c r="D82" s="7" t="s">
        <v>581</v>
      </c>
      <c r="E82" s="6" t="s">
        <v>16</v>
      </c>
      <c r="F82" s="9">
        <v>49194.5</v>
      </c>
      <c r="G82" s="9">
        <v>52819</v>
      </c>
      <c r="H82" s="9">
        <v>3624.5</v>
      </c>
      <c r="I82" s="7" t="s">
        <v>547</v>
      </c>
    </row>
    <row r="83" spans="1:9" ht="30" customHeight="1" x14ac:dyDescent="0.15">
      <c r="A83" s="6" t="s">
        <v>580</v>
      </c>
      <c r="B83" s="6" t="s">
        <v>320</v>
      </c>
      <c r="C83" s="7" t="s">
        <v>557</v>
      </c>
      <c r="D83" s="7" t="s">
        <v>581</v>
      </c>
      <c r="E83" s="6" t="s">
        <v>16</v>
      </c>
      <c r="F83" s="9">
        <v>49194.5</v>
      </c>
      <c r="G83" s="9">
        <v>52819</v>
      </c>
      <c r="H83" s="9">
        <v>3624.5</v>
      </c>
      <c r="I83" s="7" t="s">
        <v>547</v>
      </c>
    </row>
    <row r="84" spans="1:9" ht="30" customHeight="1" x14ac:dyDescent="0.15">
      <c r="A84" s="6" t="s">
        <v>580</v>
      </c>
      <c r="B84" s="6" t="s">
        <v>321</v>
      </c>
      <c r="C84" s="7" t="s">
        <v>556</v>
      </c>
      <c r="D84" s="7" t="s">
        <v>582</v>
      </c>
      <c r="E84" s="6" t="s">
        <v>16</v>
      </c>
      <c r="F84" s="9">
        <v>31000</v>
      </c>
      <c r="G84" s="9">
        <v>19596</v>
      </c>
      <c r="H84" s="9">
        <v>-11404</v>
      </c>
      <c r="I84" s="7" t="s">
        <v>547</v>
      </c>
    </row>
    <row r="85" spans="1:9" ht="30" customHeight="1" x14ac:dyDescent="0.15">
      <c r="A85" s="6" t="s">
        <v>580</v>
      </c>
      <c r="B85" s="6" t="s">
        <v>321</v>
      </c>
      <c r="C85" s="7" t="s">
        <v>557</v>
      </c>
      <c r="D85" s="7" t="s">
        <v>582</v>
      </c>
      <c r="E85" s="6" t="s">
        <v>16</v>
      </c>
      <c r="F85" s="9">
        <v>31000</v>
      </c>
      <c r="G85" s="9">
        <v>19596</v>
      </c>
      <c r="H85" s="9">
        <v>-11404</v>
      </c>
      <c r="I85" s="7" t="s">
        <v>547</v>
      </c>
    </row>
    <row r="86" spans="1:9" ht="30" customHeight="1" x14ac:dyDescent="0.15">
      <c r="A86" s="6" t="s">
        <v>580</v>
      </c>
      <c r="B86" s="6" t="s">
        <v>321</v>
      </c>
      <c r="C86" s="7" t="s">
        <v>554</v>
      </c>
      <c r="D86" s="7" t="s">
        <v>582</v>
      </c>
      <c r="E86" s="6" t="s">
        <v>16</v>
      </c>
      <c r="F86" s="9">
        <v>31000</v>
      </c>
      <c r="G86" s="9">
        <v>19596</v>
      </c>
      <c r="H86" s="9">
        <v>-11404</v>
      </c>
      <c r="I86" s="7" t="s">
        <v>547</v>
      </c>
    </row>
    <row r="87" spans="1:9" ht="30" customHeight="1" x14ac:dyDescent="0.15">
      <c r="A87" s="6" t="s">
        <v>580</v>
      </c>
      <c r="B87" s="6" t="s">
        <v>321</v>
      </c>
      <c r="C87" s="7" t="s">
        <v>551</v>
      </c>
      <c r="D87" s="7" t="s">
        <v>582</v>
      </c>
      <c r="E87" s="6" t="s">
        <v>16</v>
      </c>
      <c r="F87" s="9">
        <v>31000</v>
      </c>
      <c r="G87" s="9">
        <v>19596</v>
      </c>
      <c r="H87" s="9">
        <v>-11404</v>
      </c>
      <c r="I87" s="7" t="s">
        <v>547</v>
      </c>
    </row>
    <row r="88" spans="1:9" ht="30" customHeight="1" x14ac:dyDescent="0.15">
      <c r="A88" s="6" t="s">
        <v>580</v>
      </c>
      <c r="B88" s="6" t="s">
        <v>321</v>
      </c>
      <c r="C88" s="7" t="s">
        <v>553</v>
      </c>
      <c r="D88" s="7" t="s">
        <v>582</v>
      </c>
      <c r="E88" s="6" t="s">
        <v>16</v>
      </c>
      <c r="F88" s="9">
        <v>31000</v>
      </c>
      <c r="G88" s="9">
        <v>19598</v>
      </c>
      <c r="H88" s="9">
        <v>-11402</v>
      </c>
      <c r="I88" s="7" t="s">
        <v>547</v>
      </c>
    </row>
    <row r="89" spans="1:9" ht="15" customHeight="1" x14ac:dyDescent="0.15">
      <c r="A89" s="6" t="s">
        <v>580</v>
      </c>
      <c r="B89" s="6" t="s">
        <v>321</v>
      </c>
      <c r="C89" s="7" t="s">
        <v>555</v>
      </c>
      <c r="D89" s="7" t="s">
        <v>582</v>
      </c>
      <c r="E89" s="6" t="s">
        <v>16</v>
      </c>
      <c r="F89" s="9">
        <v>31000</v>
      </c>
      <c r="G89" s="9">
        <v>19596</v>
      </c>
      <c r="H89" s="9">
        <v>-11404</v>
      </c>
      <c r="I89" s="7" t="s">
        <v>547</v>
      </c>
    </row>
    <row r="90" spans="1:9" ht="30" customHeight="1" x14ac:dyDescent="0.15">
      <c r="A90" s="6" t="s">
        <v>583</v>
      </c>
      <c r="B90" s="6" t="s">
        <v>212</v>
      </c>
      <c r="C90" s="7" t="s">
        <v>553</v>
      </c>
      <c r="D90" s="7" t="s">
        <v>584</v>
      </c>
      <c r="E90" s="6" t="s">
        <v>16</v>
      </c>
      <c r="F90" s="9">
        <v>1000</v>
      </c>
      <c r="G90" s="9">
        <v>0</v>
      </c>
      <c r="H90" s="9">
        <v>-1000</v>
      </c>
      <c r="I90" s="7" t="s">
        <v>547</v>
      </c>
    </row>
    <row r="91" spans="1:9" ht="30" customHeight="1" x14ac:dyDescent="0.15">
      <c r="A91" s="6" t="s">
        <v>585</v>
      </c>
      <c r="B91" s="6" t="s">
        <v>212</v>
      </c>
      <c r="C91" s="7" t="s">
        <v>553</v>
      </c>
      <c r="D91" s="7" t="s">
        <v>586</v>
      </c>
      <c r="E91" s="6" t="s">
        <v>16</v>
      </c>
      <c r="F91" s="9">
        <v>1000</v>
      </c>
      <c r="G91" s="9">
        <v>0</v>
      </c>
      <c r="H91" s="9">
        <v>-1000</v>
      </c>
      <c r="I91" s="7" t="s">
        <v>547</v>
      </c>
    </row>
    <row r="92" spans="1:9" ht="30" customHeight="1" x14ac:dyDescent="0.15">
      <c r="A92" s="6" t="s">
        <v>543</v>
      </c>
      <c r="B92" s="6" t="s">
        <v>212</v>
      </c>
      <c r="C92" s="7" t="s">
        <v>551</v>
      </c>
      <c r="D92" s="7" t="s">
        <v>587</v>
      </c>
      <c r="E92" s="6" t="s">
        <v>16</v>
      </c>
      <c r="F92" s="9">
        <v>440000</v>
      </c>
      <c r="G92" s="9">
        <v>487136.3</v>
      </c>
      <c r="H92" s="9">
        <v>47136.3</v>
      </c>
      <c r="I92" s="7" t="s">
        <v>547</v>
      </c>
    </row>
    <row r="93" spans="1:9" ht="30" customHeight="1" x14ac:dyDescent="0.15">
      <c r="A93" s="6" t="s">
        <v>543</v>
      </c>
      <c r="B93" s="6" t="s">
        <v>212</v>
      </c>
      <c r="C93" s="7" t="s">
        <v>557</v>
      </c>
      <c r="D93" s="7" t="s">
        <v>587</v>
      </c>
      <c r="E93" s="6" t="s">
        <v>16</v>
      </c>
      <c r="F93" s="9">
        <v>0</v>
      </c>
      <c r="G93" s="9">
        <v>487136.3</v>
      </c>
      <c r="H93" s="9">
        <v>487136.3</v>
      </c>
      <c r="I93" s="7" t="s">
        <v>547</v>
      </c>
    </row>
    <row r="94" spans="1:9" ht="30" customHeight="1" x14ac:dyDescent="0.15">
      <c r="A94" s="6" t="s">
        <v>543</v>
      </c>
      <c r="B94" s="6" t="s">
        <v>212</v>
      </c>
      <c r="C94" s="7" t="s">
        <v>554</v>
      </c>
      <c r="D94" s="7" t="s">
        <v>587</v>
      </c>
      <c r="E94" s="6" t="s">
        <v>16</v>
      </c>
      <c r="F94" s="9">
        <v>440000</v>
      </c>
      <c r="G94" s="9">
        <v>487136.3</v>
      </c>
      <c r="H94" s="9">
        <v>47136.3</v>
      </c>
      <c r="I94" s="7" t="s">
        <v>547</v>
      </c>
    </row>
    <row r="95" spans="1:9" ht="30" customHeight="1" x14ac:dyDescent="0.15">
      <c r="A95" s="6" t="s">
        <v>543</v>
      </c>
      <c r="B95" s="6" t="s">
        <v>212</v>
      </c>
      <c r="C95" s="7" t="s">
        <v>553</v>
      </c>
      <c r="D95" s="7" t="s">
        <v>587</v>
      </c>
      <c r="E95" s="6" t="s">
        <v>16</v>
      </c>
      <c r="F95" s="9">
        <v>440000</v>
      </c>
      <c r="G95" s="9">
        <v>487136.48</v>
      </c>
      <c r="H95" s="9">
        <v>47136.480000000003</v>
      </c>
      <c r="I95" s="7" t="s">
        <v>547</v>
      </c>
    </row>
    <row r="96" spans="1:9" ht="30" customHeight="1" x14ac:dyDescent="0.15">
      <c r="A96" s="6" t="s">
        <v>543</v>
      </c>
      <c r="B96" s="6" t="s">
        <v>212</v>
      </c>
      <c r="C96" s="7" t="s">
        <v>556</v>
      </c>
      <c r="D96" s="7" t="s">
        <v>587</v>
      </c>
      <c r="E96" s="6" t="s">
        <v>16</v>
      </c>
      <c r="F96" s="9">
        <v>440000</v>
      </c>
      <c r="G96" s="9">
        <v>487136.3</v>
      </c>
      <c r="H96" s="9">
        <v>47136.3</v>
      </c>
      <c r="I96" s="7" t="s">
        <v>547</v>
      </c>
    </row>
    <row r="97" spans="1:9" ht="30" customHeight="1" x14ac:dyDescent="0.15">
      <c r="A97" s="6" t="s">
        <v>543</v>
      </c>
      <c r="B97" s="6" t="s">
        <v>212</v>
      </c>
      <c r="C97" s="7" t="s">
        <v>555</v>
      </c>
      <c r="D97" s="7" t="s">
        <v>587</v>
      </c>
      <c r="E97" s="6" t="s">
        <v>16</v>
      </c>
      <c r="F97" s="9">
        <v>440000</v>
      </c>
      <c r="G97" s="9">
        <v>487136.3</v>
      </c>
      <c r="H97" s="9">
        <v>47136.3</v>
      </c>
      <c r="I97" s="7" t="s">
        <v>547</v>
      </c>
    </row>
    <row r="98" spans="1:9" ht="30" customHeight="1" x14ac:dyDescent="0.15">
      <c r="A98" s="6" t="s">
        <v>588</v>
      </c>
      <c r="B98" s="6" t="s">
        <v>212</v>
      </c>
      <c r="C98" s="7" t="s">
        <v>556</v>
      </c>
      <c r="D98" s="7" t="s">
        <v>589</v>
      </c>
      <c r="E98" s="6" t="s">
        <v>16</v>
      </c>
      <c r="F98" s="9">
        <v>33333.33</v>
      </c>
      <c r="G98" s="9">
        <v>0</v>
      </c>
      <c r="H98" s="9">
        <v>-33333.33</v>
      </c>
      <c r="I98" s="7" t="s">
        <v>547</v>
      </c>
    </row>
    <row r="99" spans="1:9" ht="30" customHeight="1" x14ac:dyDescent="0.15">
      <c r="A99" s="6" t="s">
        <v>588</v>
      </c>
      <c r="B99" s="6" t="s">
        <v>212</v>
      </c>
      <c r="C99" s="7" t="s">
        <v>551</v>
      </c>
      <c r="D99" s="7" t="s">
        <v>589</v>
      </c>
      <c r="E99" s="6" t="s">
        <v>16</v>
      </c>
      <c r="F99" s="9">
        <v>33333.35</v>
      </c>
      <c r="G99" s="9">
        <v>0</v>
      </c>
      <c r="H99" s="9">
        <v>-33333.35</v>
      </c>
      <c r="I99" s="7" t="s">
        <v>547</v>
      </c>
    </row>
    <row r="100" spans="1:9" ht="30" customHeight="1" x14ac:dyDescent="0.15">
      <c r="A100" s="6" t="s">
        <v>588</v>
      </c>
      <c r="B100" s="6" t="s">
        <v>212</v>
      </c>
      <c r="C100" s="7" t="s">
        <v>555</v>
      </c>
      <c r="D100" s="7" t="s">
        <v>589</v>
      </c>
      <c r="E100" s="6" t="s">
        <v>16</v>
      </c>
      <c r="F100" s="9">
        <v>33333.33</v>
      </c>
      <c r="G100" s="9">
        <v>0</v>
      </c>
      <c r="H100" s="9">
        <v>-33333.33</v>
      </c>
      <c r="I100" s="7" t="s">
        <v>547</v>
      </c>
    </row>
    <row r="101" spans="1:9" ht="30" customHeight="1" x14ac:dyDescent="0.15">
      <c r="A101" s="6" t="s">
        <v>588</v>
      </c>
      <c r="B101" s="6" t="s">
        <v>212</v>
      </c>
      <c r="C101" s="7" t="s">
        <v>553</v>
      </c>
      <c r="D101" s="7" t="s">
        <v>589</v>
      </c>
      <c r="E101" s="6" t="s">
        <v>16</v>
      </c>
      <c r="F101" s="9">
        <v>33333.33</v>
      </c>
      <c r="G101" s="9">
        <v>0</v>
      </c>
      <c r="H101" s="9">
        <v>-33333.33</v>
      </c>
      <c r="I101" s="7" t="s">
        <v>547</v>
      </c>
    </row>
    <row r="102" spans="1:9" ht="30" customHeight="1" x14ac:dyDescent="0.15">
      <c r="A102" s="6" t="s">
        <v>588</v>
      </c>
      <c r="B102" s="6" t="s">
        <v>212</v>
      </c>
      <c r="C102" s="7" t="s">
        <v>557</v>
      </c>
      <c r="D102" s="7" t="s">
        <v>589</v>
      </c>
      <c r="E102" s="6" t="s">
        <v>16</v>
      </c>
      <c r="F102" s="9">
        <v>33333.33</v>
      </c>
      <c r="G102" s="9">
        <v>0</v>
      </c>
      <c r="H102" s="9">
        <v>-33333.33</v>
      </c>
      <c r="I102" s="7" t="s">
        <v>547</v>
      </c>
    </row>
    <row r="103" spans="1:9" ht="30" customHeight="1" x14ac:dyDescent="0.15">
      <c r="A103" s="6" t="s">
        <v>588</v>
      </c>
      <c r="B103" s="6" t="s">
        <v>212</v>
      </c>
      <c r="C103" s="7" t="s">
        <v>554</v>
      </c>
      <c r="D103" s="7" t="s">
        <v>589</v>
      </c>
      <c r="E103" s="6" t="s">
        <v>16</v>
      </c>
      <c r="F103" s="9">
        <v>33333.33</v>
      </c>
      <c r="G103" s="9">
        <v>0</v>
      </c>
      <c r="H103" s="9">
        <v>-33333.33</v>
      </c>
      <c r="I103" s="7" t="s">
        <v>547</v>
      </c>
    </row>
    <row r="104" spans="1:9" ht="30" customHeight="1" x14ac:dyDescent="0.15">
      <c r="A104" s="6" t="s">
        <v>590</v>
      </c>
      <c r="B104" s="6" t="s">
        <v>212</v>
      </c>
      <c r="C104" s="7" t="s">
        <v>551</v>
      </c>
      <c r="D104" s="7" t="s">
        <v>591</v>
      </c>
      <c r="E104" s="6" t="s">
        <v>16</v>
      </c>
      <c r="F104" s="9">
        <v>703663.57</v>
      </c>
      <c r="G104" s="9">
        <v>817687.65</v>
      </c>
      <c r="H104" s="9">
        <v>114024.08</v>
      </c>
      <c r="I104" s="7" t="s">
        <v>547</v>
      </c>
    </row>
    <row r="105" spans="1:9" ht="30" customHeight="1" x14ac:dyDescent="0.15">
      <c r="A105" s="6" t="s">
        <v>590</v>
      </c>
      <c r="B105" s="6" t="s">
        <v>212</v>
      </c>
      <c r="C105" s="7" t="s">
        <v>553</v>
      </c>
      <c r="D105" s="7" t="s">
        <v>591</v>
      </c>
      <c r="E105" s="6" t="s">
        <v>16</v>
      </c>
      <c r="F105" s="9">
        <v>703663.57</v>
      </c>
      <c r="G105" s="9">
        <v>817687.65</v>
      </c>
      <c r="H105" s="9">
        <v>114024.08</v>
      </c>
      <c r="I105" s="7" t="s">
        <v>547</v>
      </c>
    </row>
    <row r="106" spans="1:9" ht="30" customHeight="1" x14ac:dyDescent="0.15">
      <c r="A106" s="6" t="s">
        <v>590</v>
      </c>
      <c r="B106" s="6" t="s">
        <v>212</v>
      </c>
      <c r="C106" s="7" t="s">
        <v>557</v>
      </c>
      <c r="D106" s="7" t="s">
        <v>591</v>
      </c>
      <c r="E106" s="6" t="s">
        <v>16</v>
      </c>
      <c r="F106" s="9">
        <v>501663.57</v>
      </c>
      <c r="G106" s="9">
        <v>817687.65</v>
      </c>
      <c r="H106" s="9">
        <v>316024.08</v>
      </c>
      <c r="I106" s="7" t="s">
        <v>547</v>
      </c>
    </row>
    <row r="107" spans="1:9" ht="30" customHeight="1" x14ac:dyDescent="0.15">
      <c r="A107" s="6" t="s">
        <v>590</v>
      </c>
      <c r="B107" s="6" t="s">
        <v>212</v>
      </c>
      <c r="C107" s="7" t="s">
        <v>554</v>
      </c>
      <c r="D107" s="7" t="s">
        <v>591</v>
      </c>
      <c r="E107" s="6" t="s">
        <v>16</v>
      </c>
      <c r="F107" s="9">
        <v>703663.57</v>
      </c>
      <c r="G107" s="9">
        <v>817687.65</v>
      </c>
      <c r="H107" s="9">
        <v>114024.08</v>
      </c>
      <c r="I107" s="7" t="s">
        <v>547</v>
      </c>
    </row>
    <row r="108" spans="1:9" ht="30" customHeight="1" x14ac:dyDescent="0.15">
      <c r="A108" s="6" t="s">
        <v>590</v>
      </c>
      <c r="B108" s="6" t="s">
        <v>212</v>
      </c>
      <c r="C108" s="7" t="s">
        <v>556</v>
      </c>
      <c r="D108" s="7" t="s">
        <v>591</v>
      </c>
      <c r="E108" s="6" t="s">
        <v>16</v>
      </c>
      <c r="F108" s="9">
        <v>703663.57</v>
      </c>
      <c r="G108" s="9">
        <v>817687.65</v>
      </c>
      <c r="H108" s="9">
        <v>114024.08</v>
      </c>
      <c r="I108" s="7" t="s">
        <v>547</v>
      </c>
    </row>
    <row r="109" spans="1:9" ht="30" customHeight="1" x14ac:dyDescent="0.15">
      <c r="A109" s="6" t="s">
        <v>590</v>
      </c>
      <c r="B109" s="6" t="s">
        <v>212</v>
      </c>
      <c r="C109" s="7" t="s">
        <v>555</v>
      </c>
      <c r="D109" s="7" t="s">
        <v>591</v>
      </c>
      <c r="E109" s="6" t="s">
        <v>16</v>
      </c>
      <c r="F109" s="9">
        <v>703663.57</v>
      </c>
      <c r="G109" s="9">
        <v>817687.65</v>
      </c>
      <c r="H109" s="9">
        <v>114024.08</v>
      </c>
      <c r="I109" s="7" t="s">
        <v>547</v>
      </c>
    </row>
    <row r="110" spans="1:9" ht="30" customHeight="1" x14ac:dyDescent="0.15">
      <c r="A110" s="6" t="s">
        <v>592</v>
      </c>
      <c r="B110" s="6" t="s">
        <v>212</v>
      </c>
      <c r="C110" s="7" t="s">
        <v>553</v>
      </c>
      <c r="D110" s="7" t="s">
        <v>593</v>
      </c>
      <c r="E110" s="6" t="s">
        <v>16</v>
      </c>
      <c r="F110" s="9">
        <v>26666.66</v>
      </c>
      <c r="G110" s="9">
        <v>29266.53</v>
      </c>
      <c r="H110" s="9">
        <v>2599.87</v>
      </c>
      <c r="I110" s="7" t="s">
        <v>547</v>
      </c>
    </row>
    <row r="111" spans="1:9" ht="30" customHeight="1" x14ac:dyDescent="0.15">
      <c r="A111" s="6" t="s">
        <v>592</v>
      </c>
      <c r="B111" s="6" t="s">
        <v>212</v>
      </c>
      <c r="C111" s="7" t="s">
        <v>554</v>
      </c>
      <c r="D111" s="7" t="s">
        <v>593</v>
      </c>
      <c r="E111" s="6" t="s">
        <v>16</v>
      </c>
      <c r="F111" s="9">
        <v>26666.66</v>
      </c>
      <c r="G111" s="9">
        <v>29266.3</v>
      </c>
      <c r="H111" s="9">
        <v>2599.64</v>
      </c>
      <c r="I111" s="7" t="s">
        <v>547</v>
      </c>
    </row>
    <row r="112" spans="1:9" ht="30" customHeight="1" x14ac:dyDescent="0.15">
      <c r="A112" s="6" t="s">
        <v>592</v>
      </c>
      <c r="B112" s="6" t="s">
        <v>212</v>
      </c>
      <c r="C112" s="7" t="s">
        <v>555</v>
      </c>
      <c r="D112" s="7" t="s">
        <v>593</v>
      </c>
      <c r="E112" s="6" t="s">
        <v>16</v>
      </c>
      <c r="F112" s="9">
        <v>26666.7</v>
      </c>
      <c r="G112" s="9">
        <v>29266.3</v>
      </c>
      <c r="H112" s="9">
        <v>2599.6</v>
      </c>
      <c r="I112" s="7" t="s">
        <v>547</v>
      </c>
    </row>
    <row r="113" spans="1:9" ht="30" customHeight="1" x14ac:dyDescent="0.15">
      <c r="A113" s="6" t="s">
        <v>592</v>
      </c>
      <c r="B113" s="6" t="s">
        <v>212</v>
      </c>
      <c r="C113" s="7" t="s">
        <v>551</v>
      </c>
      <c r="D113" s="7" t="s">
        <v>593</v>
      </c>
      <c r="E113" s="6" t="s">
        <v>16</v>
      </c>
      <c r="F113" s="9">
        <v>26666.66</v>
      </c>
      <c r="G113" s="9">
        <v>29266.3</v>
      </c>
      <c r="H113" s="9">
        <v>2599.64</v>
      </c>
      <c r="I113" s="7" t="s">
        <v>547</v>
      </c>
    </row>
    <row r="114" spans="1:9" ht="30" customHeight="1" x14ac:dyDescent="0.15">
      <c r="A114" s="6" t="s">
        <v>592</v>
      </c>
      <c r="B114" s="6" t="s">
        <v>212</v>
      </c>
      <c r="C114" s="7" t="s">
        <v>556</v>
      </c>
      <c r="D114" s="7" t="s">
        <v>593</v>
      </c>
      <c r="E114" s="6" t="s">
        <v>16</v>
      </c>
      <c r="F114" s="9">
        <v>26666.66</v>
      </c>
      <c r="G114" s="9">
        <v>29266.3</v>
      </c>
      <c r="H114" s="9">
        <v>2599.64</v>
      </c>
      <c r="I114" s="7" t="s">
        <v>547</v>
      </c>
    </row>
    <row r="115" spans="1:9" ht="30" customHeight="1" x14ac:dyDescent="0.15">
      <c r="A115" s="6" t="s">
        <v>592</v>
      </c>
      <c r="B115" s="6" t="s">
        <v>212</v>
      </c>
      <c r="C115" s="7" t="s">
        <v>557</v>
      </c>
      <c r="D115" s="7" t="s">
        <v>593</v>
      </c>
      <c r="E115" s="6" t="s">
        <v>16</v>
      </c>
      <c r="F115" s="9">
        <v>26666.66</v>
      </c>
      <c r="G115" s="9">
        <v>29266.3</v>
      </c>
      <c r="H115" s="9">
        <v>2599.64</v>
      </c>
      <c r="I115" s="7" t="s">
        <v>547</v>
      </c>
    </row>
    <row r="116" spans="1:9" ht="30" customHeight="1" x14ac:dyDescent="0.15">
      <c r="A116" s="6" t="s">
        <v>594</v>
      </c>
      <c r="B116" s="6" t="s">
        <v>212</v>
      </c>
      <c r="C116" s="7" t="s">
        <v>553</v>
      </c>
      <c r="D116" s="7" t="s">
        <v>595</v>
      </c>
      <c r="E116" s="6" t="s">
        <v>16</v>
      </c>
      <c r="F116" s="9">
        <v>33333.33</v>
      </c>
      <c r="G116" s="9">
        <v>46706.03</v>
      </c>
      <c r="H116" s="9">
        <v>13372.7</v>
      </c>
      <c r="I116" s="7" t="s">
        <v>547</v>
      </c>
    </row>
    <row r="117" spans="1:9" ht="30" customHeight="1" x14ac:dyDescent="0.15">
      <c r="A117" s="6" t="s">
        <v>594</v>
      </c>
      <c r="B117" s="6" t="s">
        <v>212</v>
      </c>
      <c r="C117" s="7" t="s">
        <v>557</v>
      </c>
      <c r="D117" s="7" t="s">
        <v>595</v>
      </c>
      <c r="E117" s="6" t="s">
        <v>16</v>
      </c>
      <c r="F117" s="9">
        <v>33333.33</v>
      </c>
      <c r="G117" s="9">
        <v>46705.8</v>
      </c>
      <c r="H117" s="9">
        <v>13372.47</v>
      </c>
      <c r="I117" s="7" t="s">
        <v>547</v>
      </c>
    </row>
    <row r="118" spans="1:9" ht="30" customHeight="1" x14ac:dyDescent="0.15">
      <c r="A118" s="6" t="s">
        <v>594</v>
      </c>
      <c r="B118" s="6" t="s">
        <v>212</v>
      </c>
      <c r="C118" s="7" t="s">
        <v>556</v>
      </c>
      <c r="D118" s="7" t="s">
        <v>595</v>
      </c>
      <c r="E118" s="6" t="s">
        <v>16</v>
      </c>
      <c r="F118" s="9">
        <v>33333.33</v>
      </c>
      <c r="G118" s="9">
        <v>46705.8</v>
      </c>
      <c r="H118" s="9">
        <v>13372.47</v>
      </c>
      <c r="I118" s="7" t="s">
        <v>547</v>
      </c>
    </row>
    <row r="119" spans="1:9" ht="30" customHeight="1" x14ac:dyDescent="0.15">
      <c r="A119" s="6" t="s">
        <v>594</v>
      </c>
      <c r="B119" s="6" t="s">
        <v>212</v>
      </c>
      <c r="C119" s="7" t="s">
        <v>554</v>
      </c>
      <c r="D119" s="7" t="s">
        <v>595</v>
      </c>
      <c r="E119" s="6" t="s">
        <v>16</v>
      </c>
      <c r="F119" s="9">
        <v>33333.33</v>
      </c>
      <c r="G119" s="9">
        <v>46705.8</v>
      </c>
      <c r="H119" s="9">
        <v>13372.47</v>
      </c>
      <c r="I119" s="7" t="s">
        <v>547</v>
      </c>
    </row>
    <row r="120" spans="1:9" ht="30" customHeight="1" x14ac:dyDescent="0.15">
      <c r="A120" s="6" t="s">
        <v>594</v>
      </c>
      <c r="B120" s="6" t="s">
        <v>212</v>
      </c>
      <c r="C120" s="7" t="s">
        <v>555</v>
      </c>
      <c r="D120" s="7" t="s">
        <v>595</v>
      </c>
      <c r="E120" s="6" t="s">
        <v>16</v>
      </c>
      <c r="F120" s="9">
        <v>33333.33</v>
      </c>
      <c r="G120" s="9">
        <v>46705.8</v>
      </c>
      <c r="H120" s="9">
        <v>13372.47</v>
      </c>
      <c r="I120" s="7" t="s">
        <v>547</v>
      </c>
    </row>
    <row r="121" spans="1:9" ht="30" customHeight="1" x14ac:dyDescent="0.15">
      <c r="A121" s="6" t="s">
        <v>594</v>
      </c>
      <c r="B121" s="6" t="s">
        <v>212</v>
      </c>
      <c r="C121" s="7" t="s">
        <v>551</v>
      </c>
      <c r="D121" s="7" t="s">
        <v>595</v>
      </c>
      <c r="E121" s="6" t="s">
        <v>16</v>
      </c>
      <c r="F121" s="9">
        <v>33333.35</v>
      </c>
      <c r="G121" s="9">
        <v>46705.8</v>
      </c>
      <c r="H121" s="9">
        <v>13372.45</v>
      </c>
      <c r="I121" s="7" t="s">
        <v>547</v>
      </c>
    </row>
    <row r="122" spans="1:9" ht="30" customHeight="1" x14ac:dyDescent="0.15">
      <c r="A122" s="6" t="s">
        <v>596</v>
      </c>
      <c r="B122" s="6" t="s">
        <v>212</v>
      </c>
      <c r="C122" s="7" t="s">
        <v>553</v>
      </c>
      <c r="D122" s="7" t="s">
        <v>597</v>
      </c>
      <c r="E122" s="6" t="s">
        <v>16</v>
      </c>
      <c r="F122" s="9">
        <v>423766</v>
      </c>
      <c r="G122" s="9">
        <v>170851.67</v>
      </c>
      <c r="H122" s="9">
        <v>-252914.33</v>
      </c>
      <c r="I122" s="7" t="s">
        <v>547</v>
      </c>
    </row>
    <row r="123" spans="1:9" ht="30" customHeight="1" x14ac:dyDescent="0.15">
      <c r="A123" s="6" t="s">
        <v>596</v>
      </c>
      <c r="B123" s="6" t="s">
        <v>212</v>
      </c>
      <c r="C123" s="7" t="s">
        <v>551</v>
      </c>
      <c r="D123" s="7" t="s">
        <v>597</v>
      </c>
      <c r="E123" s="6" t="s">
        <v>16</v>
      </c>
      <c r="F123" s="9">
        <v>423770</v>
      </c>
      <c r="G123" s="9">
        <v>170851.5</v>
      </c>
      <c r="H123" s="9">
        <v>-252918.5</v>
      </c>
      <c r="I123" s="7" t="s">
        <v>547</v>
      </c>
    </row>
    <row r="124" spans="1:9" ht="30" customHeight="1" x14ac:dyDescent="0.15">
      <c r="A124" s="6" t="s">
        <v>596</v>
      </c>
      <c r="B124" s="6" t="s">
        <v>212</v>
      </c>
      <c r="C124" s="7" t="s">
        <v>555</v>
      </c>
      <c r="D124" s="7" t="s">
        <v>597</v>
      </c>
      <c r="E124" s="6" t="s">
        <v>16</v>
      </c>
      <c r="F124" s="9">
        <v>423770</v>
      </c>
      <c r="G124" s="9">
        <v>170851.5</v>
      </c>
      <c r="H124" s="9">
        <v>-252918.5</v>
      </c>
      <c r="I124" s="7" t="s">
        <v>547</v>
      </c>
    </row>
    <row r="125" spans="1:9" ht="30" customHeight="1" x14ac:dyDescent="0.15">
      <c r="A125" s="6" t="s">
        <v>596</v>
      </c>
      <c r="B125" s="6" t="s">
        <v>212</v>
      </c>
      <c r="C125" s="7" t="s">
        <v>557</v>
      </c>
      <c r="D125" s="7" t="s">
        <v>597</v>
      </c>
      <c r="E125" s="6" t="s">
        <v>16</v>
      </c>
      <c r="F125" s="9">
        <v>423770</v>
      </c>
      <c r="G125" s="9">
        <v>170851.5</v>
      </c>
      <c r="H125" s="9">
        <v>-252918.5</v>
      </c>
      <c r="I125" s="7" t="s">
        <v>547</v>
      </c>
    </row>
    <row r="126" spans="1:9" ht="30" customHeight="1" x14ac:dyDescent="0.15">
      <c r="A126" s="6" t="s">
        <v>596</v>
      </c>
      <c r="B126" s="6" t="s">
        <v>212</v>
      </c>
      <c r="C126" s="7" t="s">
        <v>554</v>
      </c>
      <c r="D126" s="7" t="s">
        <v>597</v>
      </c>
      <c r="E126" s="6" t="s">
        <v>16</v>
      </c>
      <c r="F126" s="9">
        <v>423770</v>
      </c>
      <c r="G126" s="9">
        <v>170851.5</v>
      </c>
      <c r="H126" s="9">
        <v>-252918.5</v>
      </c>
      <c r="I126" s="7" t="s">
        <v>547</v>
      </c>
    </row>
    <row r="127" spans="1:9" ht="30" customHeight="1" x14ac:dyDescent="0.15">
      <c r="A127" s="6" t="s">
        <v>596</v>
      </c>
      <c r="B127" s="6" t="s">
        <v>212</v>
      </c>
      <c r="C127" s="7" t="s">
        <v>556</v>
      </c>
      <c r="D127" s="7" t="s">
        <v>597</v>
      </c>
      <c r="E127" s="6" t="s">
        <v>16</v>
      </c>
      <c r="F127" s="9">
        <v>423770</v>
      </c>
      <c r="G127" s="9">
        <v>170851.5</v>
      </c>
      <c r="H127" s="9">
        <v>-252918.5</v>
      </c>
      <c r="I127" s="7" t="s">
        <v>547</v>
      </c>
    </row>
    <row r="128" spans="1:9" ht="30" customHeight="1" x14ac:dyDescent="0.15">
      <c r="A128" s="6" t="s">
        <v>548</v>
      </c>
      <c r="B128" s="6" t="s">
        <v>212</v>
      </c>
      <c r="C128" s="7" t="s">
        <v>555</v>
      </c>
      <c r="D128" s="7" t="s">
        <v>598</v>
      </c>
      <c r="E128" s="6" t="s">
        <v>16</v>
      </c>
      <c r="F128" s="9">
        <v>70000</v>
      </c>
      <c r="G128" s="9">
        <v>110824.5</v>
      </c>
      <c r="H128" s="9">
        <v>40824.5</v>
      </c>
      <c r="I128" s="7" t="s">
        <v>547</v>
      </c>
    </row>
    <row r="129" spans="1:9" ht="30" customHeight="1" x14ac:dyDescent="0.15">
      <c r="A129" s="6" t="s">
        <v>548</v>
      </c>
      <c r="B129" s="6" t="s">
        <v>212</v>
      </c>
      <c r="C129" s="7" t="s">
        <v>551</v>
      </c>
      <c r="D129" s="7" t="s">
        <v>598</v>
      </c>
      <c r="E129" s="6" t="s">
        <v>16</v>
      </c>
      <c r="F129" s="9">
        <v>70000</v>
      </c>
      <c r="G129" s="9">
        <v>110824.5</v>
      </c>
      <c r="H129" s="9">
        <v>40824.5</v>
      </c>
      <c r="I129" s="7" t="s">
        <v>547</v>
      </c>
    </row>
    <row r="130" spans="1:9" ht="30" customHeight="1" x14ac:dyDescent="0.15">
      <c r="A130" s="6" t="s">
        <v>548</v>
      </c>
      <c r="B130" s="6" t="s">
        <v>212</v>
      </c>
      <c r="C130" s="7" t="s">
        <v>557</v>
      </c>
      <c r="D130" s="7" t="s">
        <v>598</v>
      </c>
      <c r="E130" s="6" t="s">
        <v>16</v>
      </c>
      <c r="F130" s="9">
        <v>70000</v>
      </c>
      <c r="G130" s="9">
        <v>110824.5</v>
      </c>
      <c r="H130" s="9">
        <v>40824.5</v>
      </c>
      <c r="I130" s="7" t="s">
        <v>547</v>
      </c>
    </row>
    <row r="131" spans="1:9" ht="30" customHeight="1" x14ac:dyDescent="0.15">
      <c r="A131" s="6" t="s">
        <v>548</v>
      </c>
      <c r="B131" s="6" t="s">
        <v>212</v>
      </c>
      <c r="C131" s="7" t="s">
        <v>556</v>
      </c>
      <c r="D131" s="7" t="s">
        <v>598</v>
      </c>
      <c r="E131" s="6" t="s">
        <v>16</v>
      </c>
      <c r="F131" s="9">
        <v>70000</v>
      </c>
      <c r="G131" s="9">
        <v>110824.5</v>
      </c>
      <c r="H131" s="9">
        <v>40824.5</v>
      </c>
      <c r="I131" s="7" t="s">
        <v>547</v>
      </c>
    </row>
    <row r="132" spans="1:9" ht="30" customHeight="1" x14ac:dyDescent="0.15">
      <c r="A132" s="6" t="s">
        <v>548</v>
      </c>
      <c r="B132" s="6" t="s">
        <v>212</v>
      </c>
      <c r="C132" s="7" t="s">
        <v>553</v>
      </c>
      <c r="D132" s="7" t="s">
        <v>598</v>
      </c>
      <c r="E132" s="6" t="s">
        <v>16</v>
      </c>
      <c r="F132" s="9">
        <v>70000</v>
      </c>
      <c r="G132" s="9">
        <v>110824.9</v>
      </c>
      <c r="H132" s="9">
        <v>40824.9</v>
      </c>
      <c r="I132" s="7" t="s">
        <v>547</v>
      </c>
    </row>
    <row r="133" spans="1:9" ht="30" customHeight="1" x14ac:dyDescent="0.15">
      <c r="A133" s="6" t="s">
        <v>548</v>
      </c>
      <c r="B133" s="6" t="s">
        <v>212</v>
      </c>
      <c r="C133" s="7" t="s">
        <v>554</v>
      </c>
      <c r="D133" s="7" t="s">
        <v>598</v>
      </c>
      <c r="E133" s="6" t="s">
        <v>16</v>
      </c>
      <c r="F133" s="9">
        <v>70000</v>
      </c>
      <c r="G133" s="9">
        <v>110824.5</v>
      </c>
      <c r="H133" s="9">
        <v>40824.5</v>
      </c>
      <c r="I133" s="7" t="s">
        <v>547</v>
      </c>
    </row>
    <row r="134" spans="1:9" ht="20.100000000000001" customHeight="1" x14ac:dyDescent="0.15"/>
    <row r="135" spans="1:9" ht="20.100000000000001" customHeight="1" x14ac:dyDescent="0.15">
      <c r="A135" s="29" t="s">
        <v>532</v>
      </c>
      <c r="B135" s="29"/>
      <c r="C135" s="29"/>
      <c r="D135" s="29" t="s">
        <v>306</v>
      </c>
      <c r="E135" s="29"/>
      <c r="F135" s="29"/>
      <c r="G135" s="29"/>
      <c r="H135" s="29"/>
      <c r="I135" s="29"/>
    </row>
    <row r="136" spans="1:9" ht="20.100000000000001" customHeight="1" x14ac:dyDescent="0.15">
      <c r="A136" s="21" t="s">
        <v>533</v>
      </c>
      <c r="B136" s="21" t="s">
        <v>534</v>
      </c>
      <c r="C136" s="21" t="s">
        <v>535</v>
      </c>
      <c r="D136" s="21" t="s">
        <v>536</v>
      </c>
      <c r="E136" s="21" t="s">
        <v>537</v>
      </c>
      <c r="F136" s="21" t="s">
        <v>538</v>
      </c>
      <c r="G136" s="21"/>
      <c r="H136" s="21"/>
      <c r="I136" s="21"/>
    </row>
    <row r="137" spans="1:9" ht="20.100000000000001" customHeight="1" x14ac:dyDescent="0.15">
      <c r="A137" s="21"/>
      <c r="B137" s="21"/>
      <c r="C137" s="21"/>
      <c r="D137" s="21"/>
      <c r="E137" s="21"/>
      <c r="F137" s="6" t="s">
        <v>539</v>
      </c>
      <c r="G137" s="6" t="s">
        <v>540</v>
      </c>
      <c r="H137" s="6" t="s">
        <v>541</v>
      </c>
      <c r="I137" s="6" t="s">
        <v>542</v>
      </c>
    </row>
    <row r="138" spans="1:9" ht="20.100000000000001" customHeight="1" x14ac:dyDescent="0.15">
      <c r="A138" s="21" t="s">
        <v>599</v>
      </c>
      <c r="B138" s="21"/>
      <c r="C138" s="21"/>
      <c r="D138" s="21"/>
      <c r="E138" s="21"/>
      <c r="F138" s="21"/>
      <c r="G138" s="21"/>
      <c r="H138" s="21"/>
      <c r="I138" s="21"/>
    </row>
    <row r="139" spans="1:9" ht="20.100000000000001" customHeight="1" x14ac:dyDescent="0.15"/>
    <row r="140" spans="1:9" ht="20.100000000000001" customHeight="1" x14ac:dyDescent="0.15">
      <c r="A140" s="29" t="s">
        <v>532</v>
      </c>
      <c r="B140" s="29"/>
      <c r="C140" s="29"/>
      <c r="D140" s="29" t="s">
        <v>600</v>
      </c>
      <c r="E140" s="29"/>
      <c r="F140" s="29"/>
      <c r="G140" s="29"/>
      <c r="H140" s="29"/>
      <c r="I140" s="29"/>
    </row>
    <row r="141" spans="1:9" ht="20.100000000000001" customHeight="1" x14ac:dyDescent="0.15">
      <c r="A141" s="21" t="s">
        <v>533</v>
      </c>
      <c r="B141" s="21" t="s">
        <v>534</v>
      </c>
      <c r="C141" s="21" t="s">
        <v>535</v>
      </c>
      <c r="D141" s="21" t="s">
        <v>536</v>
      </c>
      <c r="E141" s="21" t="s">
        <v>537</v>
      </c>
      <c r="F141" s="21" t="s">
        <v>538</v>
      </c>
      <c r="G141" s="21"/>
      <c r="H141" s="21"/>
      <c r="I141" s="21"/>
    </row>
    <row r="142" spans="1:9" ht="20.100000000000001" customHeight="1" x14ac:dyDescent="0.15">
      <c r="A142" s="21"/>
      <c r="B142" s="21"/>
      <c r="C142" s="21"/>
      <c r="D142" s="21"/>
      <c r="E142" s="21"/>
      <c r="F142" s="6" t="s">
        <v>539</v>
      </c>
      <c r="G142" s="6" t="s">
        <v>540</v>
      </c>
      <c r="H142" s="6" t="s">
        <v>541</v>
      </c>
      <c r="I142" s="6" t="s">
        <v>542</v>
      </c>
    </row>
    <row r="143" spans="1:9" ht="20.100000000000001" customHeight="1" x14ac:dyDescent="0.15">
      <c r="A143" s="21" t="s">
        <v>599</v>
      </c>
      <c r="B143" s="21"/>
      <c r="C143" s="21"/>
      <c r="D143" s="21"/>
      <c r="E143" s="21"/>
      <c r="F143" s="21"/>
      <c r="G143" s="21"/>
      <c r="H143" s="21"/>
      <c r="I143" s="21"/>
    </row>
    <row r="144" spans="1:9" ht="20.100000000000001" customHeight="1" x14ac:dyDescent="0.15"/>
    <row r="145" spans="1:9" ht="20.100000000000001" customHeight="1" x14ac:dyDescent="0.15">
      <c r="A145" s="29" t="s">
        <v>532</v>
      </c>
      <c r="B145" s="29"/>
      <c r="C145" s="29"/>
      <c r="D145" s="29" t="s">
        <v>601</v>
      </c>
      <c r="E145" s="29"/>
      <c r="F145" s="29"/>
      <c r="G145" s="29"/>
      <c r="H145" s="29"/>
      <c r="I145" s="29"/>
    </row>
    <row r="146" spans="1:9" ht="20.100000000000001" customHeight="1" x14ac:dyDescent="0.15">
      <c r="A146" s="21" t="s">
        <v>533</v>
      </c>
      <c r="B146" s="21" t="s">
        <v>534</v>
      </c>
      <c r="C146" s="21" t="s">
        <v>535</v>
      </c>
      <c r="D146" s="21" t="s">
        <v>536</v>
      </c>
      <c r="E146" s="21" t="s">
        <v>537</v>
      </c>
      <c r="F146" s="21" t="s">
        <v>538</v>
      </c>
      <c r="G146" s="21"/>
      <c r="H146" s="21"/>
      <c r="I146" s="21"/>
    </row>
    <row r="147" spans="1:9" ht="20.100000000000001" customHeight="1" x14ac:dyDescent="0.15">
      <c r="A147" s="21"/>
      <c r="B147" s="21"/>
      <c r="C147" s="21"/>
      <c r="D147" s="21"/>
      <c r="E147" s="21"/>
      <c r="F147" s="6" t="s">
        <v>539</v>
      </c>
      <c r="G147" s="6" t="s">
        <v>540</v>
      </c>
      <c r="H147" s="6" t="s">
        <v>541</v>
      </c>
      <c r="I147" s="6" t="s">
        <v>542</v>
      </c>
    </row>
    <row r="148" spans="1:9" ht="20.100000000000001" customHeight="1" x14ac:dyDescent="0.15">
      <c r="A148" s="21" t="s">
        <v>599</v>
      </c>
      <c r="B148" s="21"/>
      <c r="C148" s="21"/>
      <c r="D148" s="21"/>
      <c r="E148" s="21"/>
      <c r="F148" s="21"/>
      <c r="G148" s="21"/>
      <c r="H148" s="21"/>
      <c r="I148" s="21"/>
    </row>
    <row r="149" spans="1:9" ht="20.100000000000001" customHeight="1" x14ac:dyDescent="0.15"/>
    <row r="150" spans="1:9" ht="20.100000000000001" customHeight="1" x14ac:dyDescent="0.15"/>
    <row r="151" spans="1:9" ht="30" customHeight="1" x14ac:dyDescent="0.15">
      <c r="A151" s="24" t="s">
        <v>602</v>
      </c>
      <c r="B151" s="24"/>
      <c r="C151" s="3"/>
      <c r="D151" s="8"/>
    </row>
    <row r="152" spans="1:9" ht="9.9499999999999993" customHeight="1" x14ac:dyDescent="0.15">
      <c r="C152" s="5" t="s">
        <v>10</v>
      </c>
      <c r="D152" s="5" t="s">
        <v>11</v>
      </c>
    </row>
    <row r="153" spans="1:9" ht="30" customHeight="1" x14ac:dyDescent="0.15">
      <c r="A153" s="24" t="s">
        <v>603</v>
      </c>
      <c r="B153" s="24"/>
      <c r="C153" s="3"/>
      <c r="D153" s="8"/>
    </row>
    <row r="154" spans="1:9" ht="9.9499999999999993" customHeight="1" x14ac:dyDescent="0.15">
      <c r="C154" s="5" t="s">
        <v>10</v>
      </c>
      <c r="D154" s="5" t="s">
        <v>11</v>
      </c>
    </row>
    <row r="155" spans="1:9" ht="30" customHeight="1" x14ac:dyDescent="0.15">
      <c r="A155" s="24" t="s">
        <v>604</v>
      </c>
      <c r="B155" s="24"/>
      <c r="C155" s="3"/>
      <c r="D155" s="8"/>
    </row>
    <row r="156" spans="1:9" ht="9.9499999999999993" customHeight="1" x14ac:dyDescent="0.15">
      <c r="C156" s="5" t="s">
        <v>10</v>
      </c>
      <c r="D156" s="5" t="s">
        <v>11</v>
      </c>
    </row>
    <row r="157" spans="1:9" ht="30" customHeight="1" x14ac:dyDescent="0.15">
      <c r="A157" s="24" t="s">
        <v>605</v>
      </c>
      <c r="B157" s="24"/>
      <c r="C157" s="8"/>
      <c r="D157" s="3"/>
      <c r="E157" s="30"/>
      <c r="F157" s="30"/>
      <c r="G157" s="30"/>
      <c r="H157" s="30"/>
    </row>
    <row r="158" spans="1:9" ht="9.9499999999999993" customHeight="1" x14ac:dyDescent="0.15">
      <c r="C158" s="5" t="s">
        <v>606</v>
      </c>
      <c r="D158" s="5" t="s">
        <v>10</v>
      </c>
      <c r="E158" s="31" t="s">
        <v>11</v>
      </c>
      <c r="F158" s="31"/>
      <c r="G158" s="31" t="s">
        <v>607</v>
      </c>
      <c r="H158" s="31"/>
    </row>
    <row r="159" spans="1:9" ht="30" customHeight="1" x14ac:dyDescent="0.15">
      <c r="A159" s="24" t="s">
        <v>608</v>
      </c>
      <c r="B159" s="24"/>
      <c r="C159" s="24"/>
    </row>
  </sheetData>
  <sheetProtection password="B193" sheet="1" objects="1" scenarios="1"/>
  <mergeCells count="54">
    <mergeCell ref="E158:F158"/>
    <mergeCell ref="G158:H158"/>
    <mergeCell ref="A159:C159"/>
    <mergeCell ref="A148:I148"/>
    <mergeCell ref="A151:B151"/>
    <mergeCell ref="A153:B153"/>
    <mergeCell ref="A155:B155"/>
    <mergeCell ref="A157:B157"/>
    <mergeCell ref="E157:F157"/>
    <mergeCell ref="G157:H157"/>
    <mergeCell ref="A143:I143"/>
    <mergeCell ref="A145:C145"/>
    <mergeCell ref="D145:I145"/>
    <mergeCell ref="A146:A147"/>
    <mergeCell ref="B146:B147"/>
    <mergeCell ref="C146:C147"/>
    <mergeCell ref="D146:D147"/>
    <mergeCell ref="E146:E147"/>
    <mergeCell ref="F146:I146"/>
    <mergeCell ref="A138:I138"/>
    <mergeCell ref="A140:C140"/>
    <mergeCell ref="D140:I140"/>
    <mergeCell ref="A141:A142"/>
    <mergeCell ref="B141:B142"/>
    <mergeCell ref="C141:C142"/>
    <mergeCell ref="D141:D142"/>
    <mergeCell ref="E141:E142"/>
    <mergeCell ref="F141:I141"/>
    <mergeCell ref="A135:C135"/>
    <mergeCell ref="D135:I135"/>
    <mergeCell ref="A136:A137"/>
    <mergeCell ref="B136:B137"/>
    <mergeCell ref="C136:C137"/>
    <mergeCell ref="D136:D137"/>
    <mergeCell ref="E136:E137"/>
    <mergeCell ref="F136:I136"/>
    <mergeCell ref="A11:C11"/>
    <mergeCell ref="D11:I11"/>
    <mergeCell ref="A12:A13"/>
    <mergeCell ref="B12:B13"/>
    <mergeCell ref="C12:C13"/>
    <mergeCell ref="D12:D13"/>
    <mergeCell ref="E12:E13"/>
    <mergeCell ref="F12:I12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2024-12-27T13:09:25Z</dcterms:created>
  <dcterms:modified xsi:type="dcterms:W3CDTF">2024-12-27T13:09:25Z</dcterms:modified>
</cp:coreProperties>
</file>