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 activeTab="2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 refMode="R1C1"/>
</workbook>
</file>

<file path=xl/calcChain.xml><?xml version="1.0" encoding="utf-8"?>
<calcChain xmlns="http://schemas.openxmlformats.org/spreadsheetml/2006/main">
  <c r="F52" i="7" l="1"/>
  <c r="E52" i="7"/>
  <c r="D52" i="7"/>
  <c r="L27" i="7"/>
  <c r="I27" i="7"/>
  <c r="F27" i="7"/>
  <c r="L19" i="7"/>
  <c r="I19" i="7"/>
  <c r="F19" i="7"/>
  <c r="G686" i="6"/>
  <c r="G687" i="6" s="1"/>
  <c r="E686" i="6"/>
  <c r="G670" i="6"/>
  <c r="G669" i="6"/>
  <c r="E669" i="6"/>
  <c r="G652" i="6"/>
  <c r="G653" i="6" s="1"/>
  <c r="E652" i="6"/>
  <c r="G635" i="6"/>
  <c r="G636" i="6" s="1"/>
  <c r="E635" i="6"/>
  <c r="G618" i="6"/>
  <c r="G619" i="6" s="1"/>
  <c r="E618" i="6"/>
  <c r="G602" i="6"/>
  <c r="G601" i="6"/>
  <c r="E601" i="6"/>
  <c r="G584" i="6"/>
  <c r="G585" i="6" s="1"/>
  <c r="E584" i="6"/>
  <c r="G567" i="6"/>
  <c r="G568" i="6" s="1"/>
  <c r="E567" i="6"/>
  <c r="G555" i="6"/>
  <c r="E555" i="6"/>
  <c r="G548" i="6"/>
  <c r="G556" i="6" s="1"/>
  <c r="E548" i="6"/>
  <c r="G531" i="6"/>
  <c r="G532" i="6" s="1"/>
  <c r="E531" i="6"/>
  <c r="G515" i="6"/>
  <c r="G514" i="6"/>
  <c r="E514" i="6"/>
  <c r="G498" i="6"/>
  <c r="G497" i="6"/>
  <c r="E497" i="6"/>
  <c r="G480" i="6"/>
  <c r="G481" i="6" s="1"/>
  <c r="E480" i="6"/>
  <c r="G463" i="6"/>
  <c r="G464" i="6" s="1"/>
  <c r="E463" i="6"/>
  <c r="G447" i="6"/>
  <c r="G446" i="6"/>
  <c r="E446" i="6"/>
  <c r="G430" i="6"/>
  <c r="G429" i="6"/>
  <c r="E429" i="6"/>
  <c r="G412" i="6"/>
  <c r="G413" i="6" s="1"/>
  <c r="E412" i="6"/>
  <c r="G395" i="6"/>
  <c r="G396" i="6" s="1"/>
  <c r="E395" i="6"/>
  <c r="G379" i="6"/>
  <c r="G378" i="6"/>
  <c r="E378" i="6"/>
  <c r="G362" i="6"/>
  <c r="G361" i="6"/>
  <c r="E361" i="6"/>
  <c r="G349" i="6"/>
  <c r="E349" i="6"/>
  <c r="G342" i="6"/>
  <c r="G350" i="6" s="1"/>
  <c r="E342" i="6"/>
  <c r="G326" i="6"/>
  <c r="G325" i="6"/>
  <c r="E325" i="6"/>
  <c r="G308" i="6"/>
  <c r="G309" i="6" s="1"/>
  <c r="E308" i="6"/>
  <c r="G291" i="6"/>
  <c r="G292" i="6" s="1"/>
  <c r="E291" i="6"/>
  <c r="G275" i="6"/>
  <c r="G274" i="6"/>
  <c r="E274" i="6"/>
  <c r="G258" i="6"/>
  <c r="G257" i="6"/>
  <c r="E257" i="6"/>
  <c r="G245" i="6"/>
  <c r="G246" i="6" s="1"/>
  <c r="E245" i="6"/>
  <c r="G233" i="6"/>
  <c r="G234" i="6" s="1"/>
  <c r="E233" i="6"/>
  <c r="G217" i="6"/>
  <c r="G216" i="6"/>
  <c r="E216" i="6"/>
  <c r="G200" i="6"/>
  <c r="G199" i="6"/>
  <c r="E199" i="6"/>
  <c r="G182" i="6"/>
  <c r="G183" i="6" s="1"/>
  <c r="E182" i="6"/>
  <c r="G165" i="6"/>
  <c r="G166" i="6" s="1"/>
  <c r="E165" i="6"/>
  <c r="G149" i="6"/>
  <c r="G148" i="6"/>
  <c r="E148" i="6"/>
  <c r="G132" i="6"/>
  <c r="G131" i="6"/>
  <c r="E131" i="6"/>
  <c r="G115" i="6"/>
  <c r="G116" i="6" s="1"/>
  <c r="E115" i="6"/>
  <c r="G103" i="6"/>
  <c r="E103" i="6"/>
  <c r="G96" i="6"/>
  <c r="G104" i="6" s="1"/>
  <c r="E96" i="6"/>
  <c r="G79" i="6"/>
  <c r="G80" i="6" s="1"/>
  <c r="E79" i="6"/>
  <c r="G62" i="6"/>
  <c r="G63" i="6" s="1"/>
  <c r="E62" i="6"/>
  <c r="G46" i="6"/>
  <c r="G45" i="6"/>
  <c r="E45" i="6"/>
  <c r="G29" i="6"/>
  <c r="G28" i="6"/>
  <c r="E28" i="6"/>
  <c r="G11" i="6"/>
  <c r="G12" i="6" s="1"/>
  <c r="E11" i="6"/>
  <c r="G270" i="5"/>
  <c r="G248" i="5"/>
  <c r="G236" i="5"/>
  <c r="G225" i="5"/>
  <c r="G203" i="5"/>
  <c r="G191" i="5"/>
  <c r="G180" i="5"/>
  <c r="G158" i="5"/>
  <c r="G146" i="5"/>
  <c r="G108" i="5"/>
  <c r="G94" i="5"/>
  <c r="G80" i="5"/>
  <c r="G66" i="5"/>
  <c r="J170" i="4"/>
  <c r="D170" i="4"/>
  <c r="J123" i="4"/>
  <c r="D123" i="4"/>
  <c r="J76" i="4"/>
  <c r="D76" i="4"/>
  <c r="J47" i="4"/>
  <c r="D47" i="4"/>
</calcChain>
</file>

<file path=xl/sharedStrings.xml><?xml version="1.0" encoding="utf-8"?>
<sst xmlns="http://schemas.openxmlformats.org/spreadsheetml/2006/main" count="3392" uniqueCount="564">
  <si>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</si>
  <si>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</si>
  <si>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</si>
  <si>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</si>
  <si>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</si>
  <si>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</si>
  <si>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</si>
  <si>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</si>
  <si>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</si>
  <si>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</si>
  <si>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</si>
  <si>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</si>
  <si>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</si>
  <si>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</si>
  <si>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05.09.2024 12:13:04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</si>
  <si>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</si>
  <si>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</si>
  <si>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</si>
  <si>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</si>
  <si>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</si>
  <si>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</si>
  <si>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</si>
  <si>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04.09.2024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</si>
  <si>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</si>
  <si>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</si>
  <si>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</si>
  <si>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</si>
  <si>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</si>
  <si>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</si>
  <si>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</si>
  <si>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</si>
  <si>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</si>
  <si>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</si>
  <si>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</si>
  <si>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</si>
  <si>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</si>
  <si>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</si>
  <si>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</si>
  <si>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</si>
  <si>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</si>
  <si>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</si>
  <si>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</si>
  <si>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</si>
  <si>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</si>
  <si>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</si>
  <si>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</si>
  <si>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</si>
  <si>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</si>
  <si>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</si>
  <si>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</si>
  <si>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</si>
  <si>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</si>
  <si>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</si>
  <si>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</si>
  <si>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</si>
  <si>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</si>
  <si>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</si>
  <si>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</si>
  <si>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</si>
  <si>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</si>
  <si>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</si>
  <si>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</si>
  <si>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</si>
  <si>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</si>
  <si>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</si>
  <si>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</si>
  <si>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</si>
  <si>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</si>
  <si>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</si>
  <si>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</si>
  <si>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</si>
  <si>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</si>
  <si>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</si>
  <si>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</si>
  <si>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</si>
  <si>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</si>
  <si>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</si>
  <si>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</si>
  <si>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</si>
  <si>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</si>
  <si>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</si>
  <si>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</si>
  <si>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</si>
  <si>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</si>
  <si>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</si>
  <si>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</si>
  <si>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</si>
  <si>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</si>
  <si>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</si>
  <si>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</si>
  <si>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</si>
  <si>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</si>
  <si>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</si>
  <si>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</si>
  <si>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</si>
  <si>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</si>
  <si>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</si>
  <si>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</si>
  <si>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</si>
  <si>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</si>
  <si>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</si>
  <si>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</si>
  <si>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</si>
  <si>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</si>
  <si>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</si>
  <si>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</si>
  <si>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</si>
  <si>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</si>
  <si>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</si>
  <si>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</si>
  <si>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</si>
  <si>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</si>
  <si>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</si>
  <si>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</si>
  <si>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</si>
  <si>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</si>
  <si>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</si>
  <si>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</si>
  <si>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</si>
  <si>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</si>
  <si>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</si>
  <si>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</si>
  <si>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</si>
  <si>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</si>
  <si>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</si>
  <si>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</si>
  <si>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</si>
  <si>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</si>
  <si>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</si>
  <si>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</si>
  <si>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</si>
  <si>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</si>
  <si>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</si>
  <si>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</si>
  <si>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</si>
  <si>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</si>
  <si>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</si>
  <si>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</si>
  <si>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</si>
  <si>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</si>
  <si>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</si>
  <si>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</si>
  <si>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</si>
  <si>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</si>
  <si>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</si>
  <si>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</si>
  <si>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</si>
  <si>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</si>
  <si>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</si>
  <si>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</si>
  <si>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</si>
  <si>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</si>
  <si>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</si>
  <si>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</si>
  <si>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</si>
  <si>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</si>
  <si>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</si>
  <si>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</si>
  <si>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</si>
  <si>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</si>
  <si>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</si>
  <si>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</si>
  <si>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</si>
  <si>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</si>
  <si>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</si>
  <si>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</si>
  <si>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</si>
  <si>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</si>
  <si>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</si>
  <si>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</si>
  <si>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</si>
  <si>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</si>
  <si>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</si>
  <si>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</si>
  <si>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</si>
  <si>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</si>
  <si>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</si>
  <si>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</si>
  <si>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</si>
  <si>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</si>
  <si>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</si>
  <si>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</si>
  <si>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</si>
  <si>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</si>
  <si>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</si>
  <si>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</si>
  <si>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</si>
  <si>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</si>
  <si>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</si>
  <si>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</si>
  <si>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</si>
  <si>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</si>
  <si>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</si>
  <si>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</si>
  <si>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</si>
  <si>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</si>
  <si>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</si>
  <si>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</si>
  <si>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</si>
  <si>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</si>
  <si>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</si>
  <si>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</si>
  <si>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</si>
  <si>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</si>
  <si>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</si>
  <si>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</si>
  <si>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</si>
  <si>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</si>
  <si>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</si>
  <si>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</si>
  <si>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</si>
  <si>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</si>
  <si>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</si>
  <si>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</si>
  <si>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</si>
  <si>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</si>
  <si>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</si>
  <si>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</si>
  <si>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</si>
  <si>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</si>
  <si>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</si>
  <si>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</si>
  <si>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</si>
  <si>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</si>
  <si>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</si>
  <si>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</si>
  <si>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</si>
  <si>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</si>
  <si>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</si>
  <si>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</si>
  <si>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</si>
  <si>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</si>
  <si>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</si>
  <si>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</si>
  <si>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</si>
  <si>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</si>
  <si>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</si>
  <si>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</si>
  <si>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</si>
  <si>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</si>
  <si>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</si>
  <si>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</si>
  <si>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</si>
  <si>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</si>
  <si>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</si>
  <si>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</si>
  <si>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</si>
  <si>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</si>
  <si>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</si>
  <si>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</si>
  <si>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</si>
  <si>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</si>
  <si>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</si>
  <si>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</si>
  <si>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</si>
  <si>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</si>
  <si>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</si>
  <si>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</si>
  <si>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</si>
  <si>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</si>
  <si>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</si>
  <si>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</si>
  <si>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</si>
  <si>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</si>
  <si>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</si>
  <si>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</si>
  <si>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</si>
  <si>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</si>
  <si>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</si>
  <si>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</si>
  <si>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</si>
  <si>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</si>
  <si>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</si>
  <si>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</si>
  <si>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</si>
  <si>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</si>
  <si>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</si>
  <si>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</si>
  <si>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</si>
  <si>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</si>
  <si>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</si>
  <si>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</si>
  <si>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</si>
  <si>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</si>
  <si>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</si>
  <si>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</si>
  <si>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</si>
  <si>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</si>
  <si>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</si>
  <si>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</si>
  <si>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</si>
  <si>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</si>
  <si>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</si>
  <si>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</si>
  <si>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</si>
  <si>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</si>
  <si>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</si>
  <si>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</si>
  <si>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</si>
  <si>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</si>
  <si>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</si>
  <si>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</si>
  <si>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05.09.2024 12:14:03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</si>
  <si>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</si>
  <si>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</si>
  <si>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</si>
  <si>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</si>
  <si>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</si>
  <si>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</si>
  <si>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</si>
  <si>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</si>
  <si>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</si>
  <si>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</si>
  <si>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</si>
  <si>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</si>
  <si>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</si>
  <si>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</si>
  <si>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</si>
  <si>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</si>
  <si>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</si>
  <si>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</si>
  <si>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</si>
  <si>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</si>
  <si>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</si>
  <si>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</si>
  <si>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</si>
  <si>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</si>
  <si>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</si>
  <si>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</si>
  <si>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</si>
  <si>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</si>
  <si>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</si>
  <si>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</si>
  <si>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</si>
  <si>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</si>
  <si>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субсидии на иные цели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</si>
  <si>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</si>
  <si>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</si>
  <si>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</si>
  <si>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</si>
  <si>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</si>
  <si>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</si>
  <si>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</si>
  <si>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</si>
  <si>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</si>
  <si>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</si>
  <si>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</si>
  <si>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</si>
  <si>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</si>
  <si>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</si>
  <si>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</si>
  <si>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</si>
  <si>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</si>
  <si>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</si>
  <si>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</si>
  <si>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</si>
  <si>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</si>
  <si>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</si>
  <si>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</si>
  <si>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</si>
  <si>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</si>
  <si>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</si>
  <si>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</si>
  <si>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</si>
  <si>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</si>
  <si>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</si>
  <si>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</si>
  <si>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</si>
  <si>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</si>
  <si>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</si>
  <si>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</si>
  <si>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</si>
  <si>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</si>
  <si>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</si>
  <si>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</si>
  <si>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</si>
  <si>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</si>
  <si>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</si>
  <si>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</si>
  <si>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</si>
  <si>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</si>
  <si>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</si>
  <si>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</si>
  <si>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</si>
  <si>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</si>
  <si>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</si>
  <si>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</si>
  <si>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</si>
  <si>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</si>
  <si>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</si>
  <si>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</si>
  <si>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</si>
  <si>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</si>
  <si>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</si>
  <si>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</si>
  <si>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</si>
  <si>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</si>
  <si>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</si>
  <si>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</si>
  <si>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</si>
  <si>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</si>
  <si>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</si>
  <si>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</si>
  <si>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</si>
  <si>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</si>
  <si>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</si>
  <si>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</si>
  <si>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</si>
  <si>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</si>
  <si>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</si>
  <si>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</si>
  <si>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</si>
  <si>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</si>
  <si>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</si>
  <si>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</si>
  <si>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</si>
  <si>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</si>
  <si>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</si>
  <si>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</si>
  <si>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</si>
  <si>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</si>
  <si>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</si>
  <si>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</si>
  <si>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</si>
  <si>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</si>
  <si>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</si>
  <si>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</si>
  <si>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</si>
  <si>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</si>
  <si>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</si>
  <si>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</si>
  <si>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</si>
  <si>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</si>
  <si>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</si>
  <si>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</si>
  <si>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</si>
  <si>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</si>
  <si>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</si>
  <si>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</si>
  <si>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</si>
  <si>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</si>
  <si>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</si>
  <si>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</si>
  <si>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</si>
  <si>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</si>
  <si>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</si>
  <si>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</si>
  <si>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</si>
  <si>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</si>
  <si>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</si>
  <si>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</si>
  <si>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</si>
  <si>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</si>
  <si>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</si>
  <si>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</si>
  <si>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</si>
  <si>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</si>
  <si>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</si>
  <si>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</si>
  <si>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</si>
  <si>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</si>
  <si>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</si>
  <si>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</si>
  <si>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</si>
  <si>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</si>
  <si>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</si>
  <si>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</si>
  <si>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</si>
  <si>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</si>
  <si>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</si>
  <si>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</si>
  <si>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</si>
  <si>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</si>
  <si>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</si>
  <si>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</si>
  <si>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</si>
  <si>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</si>
  <si>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</si>
  <si>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</si>
  <si>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</si>
  <si>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</si>
  <si>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</si>
  <si>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</si>
  <si>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</si>
  <si>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</si>
  <si>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</si>
  <si>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</si>
  <si>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</si>
  <si>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</si>
  <si>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</si>
  <si>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</si>
  <si>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</si>
  <si>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</si>
  <si>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</si>
  <si>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</si>
  <si>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</si>
  <si>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</si>
  <si>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</si>
  <si>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</si>
  <si>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</si>
  <si>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</si>
  <si>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</si>
  <si>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</si>
  <si>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</si>
  <si>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</si>
  <si>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</si>
  <si>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</si>
  <si>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</si>
  <si>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</si>
  <si>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</si>
  <si>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</si>
  <si>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</si>
  <si>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</si>
  <si>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</si>
  <si>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</si>
  <si>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</si>
  <si>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</si>
  <si>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</si>
  <si>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</si>
  <si>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</si>
  <si>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</si>
  <si>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</si>
  <si>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</si>
  <si>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</si>
  <si>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</si>
  <si>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04.09.2024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</si>
  <si>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</si>
  <si>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</si>
  <si>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</si>
  <si>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</si>
  <si>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</si>
  <si>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</si>
  <si>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</si>
  <si>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</si>
  <si>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</si>
  <si>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</si>
  <si>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</si>
  <si>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</si>
  <si>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</si>
  <si>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Предоставление питания (физ. лица)</t>
  </si>
  <si>
    <t>Заработная плата педагогических работников (КВР 111)</t>
  </si>
  <si>
    <t>(комментарий не заполнен)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</si>
  <si>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</si>
  <si>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начального общего образования</t>
  </si>
  <si>
    <t>Реализация дополнительных общеразвивающих программ социально-педагогическая направленность</t>
  </si>
  <si>
    <t>Присмотр и уход (группа продленного дня за исключением инвалидов)</t>
  </si>
  <si>
    <t>Присмотр и уход (интернат за исключением инвалидов)</t>
  </si>
  <si>
    <t>Заработная плата прочего основного персонала (КВР 111)</t>
  </si>
  <si>
    <t>Заработная плата АУП (КВР 111)</t>
  </si>
  <si>
    <t>Заработная плата вспомогательного персонала (КВР 111)</t>
  </si>
  <si>
    <t>213</t>
  </si>
  <si>
    <t>Начисления на выплаты по оплате труда педагогических работников (КВР 119)</t>
  </si>
  <si>
    <t>Начисления на выплаты по оплате труда прочего основного персонала (КВР 119)</t>
  </si>
  <si>
    <t>Начисления на выплаты по оплате труда АУП (КВР 119)</t>
  </si>
  <si>
    <t>Начисления на выплаты по оплате труда вспомогательного персонала (КВР 119)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</si>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</sst>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C596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scale="78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62596584.799999997</v>
      </c>
      <c r="F10" s="9">
        <v>2216782.2599999998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62596584.799999997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62596584.799999997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2216782.2599999998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2216782.2599999998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74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35000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81</v>
      </c>
      <c r="B19" s="6" t="s">
        <v>82</v>
      </c>
      <c r="C19" s="6" t="s">
        <v>83</v>
      </c>
      <c r="D19" s="6" t="s">
        <v>55</v>
      </c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/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24.95" customHeight="1" x14ac:dyDescent="0.15">
      <c r="A21" s="7" t="s">
        <v>86</v>
      </c>
      <c r="B21" s="6" t="s">
        <v>87</v>
      </c>
      <c r="C21" s="6" t="s">
        <v>55</v>
      </c>
      <c r="D21" s="6"/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63" customHeight="1" x14ac:dyDescent="0.15">
      <c r="A22" s="7" t="s">
        <v>88</v>
      </c>
      <c r="B22" s="6" t="s">
        <v>89</v>
      </c>
      <c r="C22" s="6" t="s">
        <v>90</v>
      </c>
      <c r="D22" s="6" t="s">
        <v>55</v>
      </c>
      <c r="E22" s="9" t="s">
        <v>56</v>
      </c>
      <c r="F22" s="9" t="s">
        <v>56</v>
      </c>
      <c r="G22" s="9" t="s">
        <v>56</v>
      </c>
      <c r="H22" s="9">
        <v>0</v>
      </c>
      <c r="I22" s="9">
        <v>0</v>
      </c>
      <c r="J22" s="9">
        <v>0</v>
      </c>
      <c r="K22" s="9">
        <v>0</v>
      </c>
    </row>
    <row r="23" spans="1:11" ht="24.95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62596584.799999997</v>
      </c>
      <c r="F23" s="9">
        <v>2216782.2599999998</v>
      </c>
      <c r="G23" s="9" t="s">
        <v>56</v>
      </c>
      <c r="H23" s="9">
        <v>337588.75</v>
      </c>
      <c r="I23" s="9">
        <v>53319588.770000003</v>
      </c>
      <c r="J23" s="9">
        <v>62631803.030000001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55</v>
      </c>
      <c r="D24" s="6"/>
      <c r="E24" s="9">
        <v>42507947.340000004</v>
      </c>
      <c r="F24" s="9">
        <v>1563554.77</v>
      </c>
      <c r="G24" s="9" t="s">
        <v>56</v>
      </c>
      <c r="H24" s="9">
        <v>0</v>
      </c>
      <c r="I24" s="9">
        <v>35094538.960000001</v>
      </c>
      <c r="J24" s="9">
        <v>43986320.520000003</v>
      </c>
      <c r="K24" s="9">
        <v>0</v>
      </c>
    </row>
    <row r="25" spans="1:11" ht="38.1" customHeight="1" x14ac:dyDescent="0.15">
      <c r="A25" s="7" t="s">
        <v>95</v>
      </c>
      <c r="B25" s="6" t="s">
        <v>96</v>
      </c>
      <c r="C25" s="6" t="s">
        <v>97</v>
      </c>
      <c r="D25" s="6" t="s">
        <v>55</v>
      </c>
      <c r="E25" s="9">
        <v>32648193.039999999</v>
      </c>
      <c r="F25" s="9">
        <v>1200886.92</v>
      </c>
      <c r="G25" s="9" t="s">
        <v>56</v>
      </c>
      <c r="H25" s="9">
        <v>0</v>
      </c>
      <c r="I25" s="9">
        <v>26954331</v>
      </c>
      <c r="J25" s="9">
        <v>33783656.310000002</v>
      </c>
      <c r="K25" s="9">
        <v>0</v>
      </c>
    </row>
    <row r="26" spans="1:11" ht="50.1" customHeight="1" x14ac:dyDescent="0.15">
      <c r="A26" s="7" t="s">
        <v>98</v>
      </c>
      <c r="B26" s="6" t="s">
        <v>99</v>
      </c>
      <c r="C26" s="6" t="s">
        <v>100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50.1" customHeight="1" x14ac:dyDescent="0.15">
      <c r="A27" s="7" t="s">
        <v>101</v>
      </c>
      <c r="B27" s="6" t="s">
        <v>102</v>
      </c>
      <c r="C27" s="6" t="s">
        <v>103</v>
      </c>
      <c r="D27" s="6" t="s">
        <v>55</v>
      </c>
      <c r="E27" s="9" t="s">
        <v>56</v>
      </c>
      <c r="F27" s="9" t="s">
        <v>56</v>
      </c>
      <c r="G27" s="9" t="s">
        <v>56</v>
      </c>
      <c r="H27" s="9">
        <v>0</v>
      </c>
      <c r="I27" s="9">
        <v>0</v>
      </c>
      <c r="J27" s="9">
        <v>0</v>
      </c>
      <c r="K27" s="9">
        <v>0</v>
      </c>
    </row>
    <row r="28" spans="1:11" ht="75" customHeight="1" x14ac:dyDescent="0.15">
      <c r="A28" s="7" t="s">
        <v>104</v>
      </c>
      <c r="B28" s="6" t="s">
        <v>105</v>
      </c>
      <c r="C28" s="6" t="s">
        <v>106</v>
      </c>
      <c r="D28" s="6" t="s">
        <v>55</v>
      </c>
      <c r="E28" s="9">
        <v>9859754.3000000007</v>
      </c>
      <c r="F28" s="9">
        <v>362667.85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38.1" customHeight="1" x14ac:dyDescent="0.15">
      <c r="A29" s="7" t="s">
        <v>107</v>
      </c>
      <c r="B29" s="6" t="s">
        <v>108</v>
      </c>
      <c r="C29" s="6" t="s">
        <v>106</v>
      </c>
      <c r="D29" s="6" t="s">
        <v>55</v>
      </c>
      <c r="E29" s="9">
        <v>9859754.3000000007</v>
      </c>
      <c r="F29" s="9">
        <v>362667.85</v>
      </c>
      <c r="G29" s="9" t="s">
        <v>56</v>
      </c>
      <c r="H29" s="9">
        <v>0</v>
      </c>
      <c r="I29" s="9">
        <v>8140207.96</v>
      </c>
      <c r="J29" s="9">
        <v>10202664.210000001</v>
      </c>
      <c r="K29" s="9">
        <v>0</v>
      </c>
    </row>
    <row r="30" spans="1:11" ht="24.95" customHeight="1" x14ac:dyDescent="0.15">
      <c r="A30" s="7" t="s">
        <v>109</v>
      </c>
      <c r="B30" s="6" t="s">
        <v>110</v>
      </c>
      <c r="C30" s="6" t="s">
        <v>106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111</v>
      </c>
      <c r="B31" s="6" t="s">
        <v>112</v>
      </c>
      <c r="C31" s="6" t="s">
        <v>113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50.1" customHeight="1" x14ac:dyDescent="0.15">
      <c r="A32" s="7" t="s">
        <v>114</v>
      </c>
      <c r="B32" s="6" t="s">
        <v>115</v>
      </c>
      <c r="C32" s="6" t="s">
        <v>116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75" customHeight="1" x14ac:dyDescent="0.15">
      <c r="A33" s="7" t="s">
        <v>117</v>
      </c>
      <c r="B33" s="6" t="s">
        <v>118</v>
      </c>
      <c r="C33" s="6" t="s">
        <v>119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24.95" customHeight="1" x14ac:dyDescent="0.15">
      <c r="A34" s="7" t="s">
        <v>120</v>
      </c>
      <c r="B34" s="6" t="s">
        <v>121</v>
      </c>
      <c r="C34" s="6" t="s">
        <v>122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123</v>
      </c>
      <c r="B35" s="6" t="s">
        <v>124</v>
      </c>
      <c r="C35" s="6" t="s">
        <v>125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63" customHeight="1" x14ac:dyDescent="0.15">
      <c r="A36" s="7" t="s">
        <v>126</v>
      </c>
      <c r="B36" s="6" t="s">
        <v>127</v>
      </c>
      <c r="C36" s="6" t="s">
        <v>128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50.1" customHeight="1" x14ac:dyDescent="0.15">
      <c r="A37" s="7" t="s">
        <v>129</v>
      </c>
      <c r="B37" s="6" t="s">
        <v>130</v>
      </c>
      <c r="C37" s="6" t="s">
        <v>131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99.95" customHeight="1" x14ac:dyDescent="0.15">
      <c r="A38" s="7" t="s">
        <v>132</v>
      </c>
      <c r="B38" s="6" t="s">
        <v>133</v>
      </c>
      <c r="C38" s="6" t="s">
        <v>134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50.1" customHeight="1" x14ac:dyDescent="0.15">
      <c r="A39" s="7" t="s">
        <v>135</v>
      </c>
      <c r="B39" s="6" t="s">
        <v>136</v>
      </c>
      <c r="C39" s="6" t="s">
        <v>137</v>
      </c>
      <c r="D39" s="6" t="s">
        <v>55</v>
      </c>
      <c r="E39" s="9" t="s">
        <v>56</v>
      </c>
      <c r="F39" s="9" t="s">
        <v>56</v>
      </c>
      <c r="G39" s="9" t="s">
        <v>56</v>
      </c>
      <c r="H39" s="9">
        <v>0</v>
      </c>
      <c r="I39" s="9">
        <v>0</v>
      </c>
      <c r="J39" s="9">
        <v>0</v>
      </c>
      <c r="K39" s="9">
        <v>0</v>
      </c>
    </row>
    <row r="40" spans="1:11" ht="24.95" customHeight="1" x14ac:dyDescent="0.15">
      <c r="A40" s="7" t="s">
        <v>138</v>
      </c>
      <c r="B40" s="6" t="s">
        <v>139</v>
      </c>
      <c r="C40" s="6" t="s">
        <v>140</v>
      </c>
      <c r="D40" s="6" t="s">
        <v>55</v>
      </c>
      <c r="E40" s="9">
        <v>500200</v>
      </c>
      <c r="F40" s="9" t="s">
        <v>56</v>
      </c>
      <c r="G40" s="9" t="s">
        <v>56</v>
      </c>
      <c r="H40" s="9">
        <v>0</v>
      </c>
      <c r="I40" s="9">
        <v>500200</v>
      </c>
      <c r="J40" s="9">
        <v>500200</v>
      </c>
      <c r="K40" s="9">
        <v>0</v>
      </c>
    </row>
    <row r="41" spans="1:11" ht="38.1" customHeight="1" x14ac:dyDescent="0.15">
      <c r="A41" s="7" t="s">
        <v>141</v>
      </c>
      <c r="B41" s="6" t="s">
        <v>142</v>
      </c>
      <c r="C41" s="6" t="s">
        <v>143</v>
      </c>
      <c r="D41" s="6" t="s">
        <v>55</v>
      </c>
      <c r="E41" s="9">
        <v>481167</v>
      </c>
      <c r="F41" s="9" t="s">
        <v>56</v>
      </c>
      <c r="G41" s="9" t="s">
        <v>56</v>
      </c>
      <c r="H41" s="9">
        <v>0</v>
      </c>
      <c r="I41" s="9">
        <v>481167</v>
      </c>
      <c r="J41" s="9">
        <v>481167</v>
      </c>
      <c r="K41" s="9">
        <v>0</v>
      </c>
    </row>
    <row r="42" spans="1:11" ht="75" customHeight="1" x14ac:dyDescent="0.15">
      <c r="A42" s="7" t="s">
        <v>144</v>
      </c>
      <c r="B42" s="6" t="s">
        <v>145</v>
      </c>
      <c r="C42" s="6" t="s">
        <v>146</v>
      </c>
      <c r="D42" s="6" t="s">
        <v>55</v>
      </c>
      <c r="E42" s="9">
        <v>17033</v>
      </c>
      <c r="F42" s="9" t="s">
        <v>56</v>
      </c>
      <c r="G42" s="9" t="s">
        <v>56</v>
      </c>
      <c r="H42" s="9">
        <v>0</v>
      </c>
      <c r="I42" s="9">
        <v>17033</v>
      </c>
      <c r="J42" s="9">
        <v>17033</v>
      </c>
      <c r="K42" s="9">
        <v>0</v>
      </c>
    </row>
    <row r="43" spans="1:11" ht="50.1" customHeight="1" x14ac:dyDescent="0.15">
      <c r="A43" s="7" t="s">
        <v>147</v>
      </c>
      <c r="B43" s="6" t="s">
        <v>148</v>
      </c>
      <c r="C43" s="6" t="s">
        <v>149</v>
      </c>
      <c r="D43" s="6" t="s">
        <v>55</v>
      </c>
      <c r="E43" s="9">
        <v>2000</v>
      </c>
      <c r="F43" s="9" t="s">
        <v>56</v>
      </c>
      <c r="G43" s="9" t="s">
        <v>56</v>
      </c>
      <c r="H43" s="9">
        <v>0</v>
      </c>
      <c r="I43" s="9">
        <v>2000</v>
      </c>
      <c r="J43" s="9">
        <v>2000</v>
      </c>
      <c r="K43" s="9">
        <v>0</v>
      </c>
    </row>
    <row r="44" spans="1:11" ht="50.1" customHeight="1" x14ac:dyDescent="0.15">
      <c r="A44" s="7" t="s">
        <v>150</v>
      </c>
      <c r="B44" s="6" t="s">
        <v>151</v>
      </c>
      <c r="C44" s="6" t="s">
        <v>55</v>
      </c>
      <c r="D44" s="6"/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63" customHeight="1" x14ac:dyDescent="0.15">
      <c r="A45" s="7" t="s">
        <v>152</v>
      </c>
      <c r="B45" s="6" t="s">
        <v>153</v>
      </c>
      <c r="C45" s="6" t="s">
        <v>154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24.95" customHeight="1" x14ac:dyDescent="0.15">
      <c r="A46" s="7" t="s">
        <v>155</v>
      </c>
      <c r="B46" s="6" t="s">
        <v>156</v>
      </c>
      <c r="C46" s="6" t="s">
        <v>157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75" customHeight="1" x14ac:dyDescent="0.15">
      <c r="A47" s="7" t="s">
        <v>158</v>
      </c>
      <c r="B47" s="6" t="s">
        <v>159</v>
      </c>
      <c r="C47" s="6" t="s">
        <v>160</v>
      </c>
      <c r="D47" s="6" t="s">
        <v>55</v>
      </c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50.1" customHeight="1" x14ac:dyDescent="0.15">
      <c r="A48" s="7" t="s">
        <v>161</v>
      </c>
      <c r="B48" s="6" t="s">
        <v>162</v>
      </c>
      <c r="C48" s="6" t="s">
        <v>55</v>
      </c>
      <c r="D48" s="6"/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75" customHeight="1" x14ac:dyDescent="0.15">
      <c r="A49" s="7" t="s">
        <v>163</v>
      </c>
      <c r="B49" s="6" t="s">
        <v>164</v>
      </c>
      <c r="C49" s="6" t="s">
        <v>165</v>
      </c>
      <c r="D49" s="6" t="s">
        <v>55</v>
      </c>
      <c r="E49" s="9" t="s">
        <v>56</v>
      </c>
      <c r="F49" s="9" t="s">
        <v>56</v>
      </c>
      <c r="G49" s="9" t="s">
        <v>56</v>
      </c>
      <c r="H49" s="9">
        <v>0</v>
      </c>
      <c r="I49" s="9">
        <v>0</v>
      </c>
      <c r="J49" s="9">
        <v>0</v>
      </c>
      <c r="K49" s="9">
        <v>0</v>
      </c>
    </row>
    <row r="50" spans="1:11" ht="24.95" customHeight="1" x14ac:dyDescent="0.15">
      <c r="A50" s="7" t="s">
        <v>166</v>
      </c>
      <c r="B50" s="6" t="s">
        <v>167</v>
      </c>
      <c r="C50" s="6" t="s">
        <v>55</v>
      </c>
      <c r="D50" s="6"/>
      <c r="E50" s="9">
        <v>19588437.460000001</v>
      </c>
      <c r="F50" s="9">
        <v>653227.49</v>
      </c>
      <c r="G50" s="9" t="s">
        <v>56</v>
      </c>
      <c r="H50" s="9">
        <v>337588.75</v>
      </c>
      <c r="I50" s="9">
        <v>17724849.809999999</v>
      </c>
      <c r="J50" s="9">
        <v>18145282.510000002</v>
      </c>
      <c r="K50" s="9">
        <v>0</v>
      </c>
    </row>
    <row r="51" spans="1:11" ht="63" customHeight="1" x14ac:dyDescent="0.15">
      <c r="A51" s="7" t="s">
        <v>168</v>
      </c>
      <c r="B51" s="6" t="s">
        <v>169</v>
      </c>
      <c r="C51" s="6" t="s">
        <v>170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50.1" customHeight="1" x14ac:dyDescent="0.15">
      <c r="A52" s="7" t="s">
        <v>171</v>
      </c>
      <c r="B52" s="6" t="s">
        <v>172</v>
      </c>
      <c r="C52" s="6" t="s">
        <v>173</v>
      </c>
      <c r="D52" s="6" t="s">
        <v>55</v>
      </c>
      <c r="E52" s="9" t="s">
        <v>56</v>
      </c>
      <c r="F52" s="9" t="s">
        <v>56</v>
      </c>
      <c r="G52" s="9" t="s">
        <v>56</v>
      </c>
      <c r="H52" s="9">
        <v>0</v>
      </c>
      <c r="I52" s="9">
        <v>0</v>
      </c>
      <c r="J52" s="9">
        <v>0</v>
      </c>
      <c r="K52" s="9">
        <v>0</v>
      </c>
    </row>
    <row r="53" spans="1:11" ht="24.95" customHeight="1" x14ac:dyDescent="0.15">
      <c r="A53" s="7" t="s">
        <v>174</v>
      </c>
      <c r="B53" s="6" t="s">
        <v>175</v>
      </c>
      <c r="C53" s="6" t="s">
        <v>176</v>
      </c>
      <c r="D53" s="6" t="s">
        <v>55</v>
      </c>
      <c r="E53" s="9">
        <v>13823498.630000001</v>
      </c>
      <c r="F53" s="9">
        <v>653227.49</v>
      </c>
      <c r="G53" s="9" t="s">
        <v>56</v>
      </c>
      <c r="H53" s="9">
        <v>337588.75</v>
      </c>
      <c r="I53" s="9">
        <v>13159910.98</v>
      </c>
      <c r="J53" s="9">
        <v>13580343.68</v>
      </c>
      <c r="K53" s="9">
        <v>0</v>
      </c>
    </row>
    <row r="54" spans="1:11" ht="75" customHeight="1" x14ac:dyDescent="0.15">
      <c r="A54" s="7" t="s">
        <v>177</v>
      </c>
      <c r="B54" s="6" t="s">
        <v>178</v>
      </c>
      <c r="C54" s="6" t="s">
        <v>179</v>
      </c>
      <c r="D54" s="6" t="s">
        <v>55</v>
      </c>
      <c r="E54" s="9" t="s">
        <v>56</v>
      </c>
      <c r="F54" s="9" t="s">
        <v>56</v>
      </c>
      <c r="G54" s="9" t="s">
        <v>56</v>
      </c>
      <c r="H54" s="9">
        <v>0</v>
      </c>
      <c r="I54" s="9">
        <v>0</v>
      </c>
      <c r="J54" s="9">
        <v>0</v>
      </c>
      <c r="K54" s="9">
        <v>0</v>
      </c>
    </row>
    <row r="55" spans="1:11" ht="24.95" customHeight="1" x14ac:dyDescent="0.15">
      <c r="A55" s="7" t="s">
        <v>180</v>
      </c>
      <c r="B55" s="6" t="s">
        <v>181</v>
      </c>
      <c r="C55" s="6" t="s">
        <v>182</v>
      </c>
      <c r="D55" s="6" t="s">
        <v>55</v>
      </c>
      <c r="E55" s="9">
        <v>5764938.8300000001</v>
      </c>
      <c r="F55" s="9" t="s">
        <v>56</v>
      </c>
      <c r="G55" s="9" t="s">
        <v>56</v>
      </c>
      <c r="H55" s="9">
        <v>0</v>
      </c>
      <c r="I55" s="9">
        <v>4564938.83</v>
      </c>
      <c r="J55" s="9">
        <v>4564938.83</v>
      </c>
      <c r="K55" s="9">
        <v>0</v>
      </c>
    </row>
    <row r="56" spans="1:11" ht="50.1" customHeight="1" x14ac:dyDescent="0.15">
      <c r="A56" s="7" t="s">
        <v>183</v>
      </c>
      <c r="B56" s="6" t="s">
        <v>184</v>
      </c>
      <c r="C56" s="6" t="s">
        <v>185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63" customHeight="1" x14ac:dyDescent="0.15">
      <c r="A57" s="7" t="s">
        <v>186</v>
      </c>
      <c r="B57" s="6" t="s">
        <v>187</v>
      </c>
      <c r="C57" s="6" t="s">
        <v>188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50.1" customHeight="1" x14ac:dyDescent="0.15">
      <c r="A58" s="7" t="s">
        <v>189</v>
      </c>
      <c r="B58" s="6" t="s">
        <v>190</v>
      </c>
      <c r="C58" s="6" t="s">
        <v>191</v>
      </c>
      <c r="D58" s="6" t="s">
        <v>55</v>
      </c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24.95" customHeight="1" x14ac:dyDescent="0.15">
      <c r="A59" s="7" t="s">
        <v>192</v>
      </c>
      <c r="B59" s="6" t="s">
        <v>193</v>
      </c>
      <c r="C59" s="6" t="s">
        <v>194</v>
      </c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38.1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/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24.95" customHeight="1" x14ac:dyDescent="0.15">
      <c r="A63" s="7" t="s">
        <v>201</v>
      </c>
      <c r="B63" s="6" t="s">
        <v>202</v>
      </c>
      <c r="C63" s="6" t="s">
        <v>55</v>
      </c>
      <c r="D63" s="6"/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  <row r="64" spans="1:11" ht="38.1" customHeight="1" x14ac:dyDescent="0.15">
      <c r="A64" s="7" t="s">
        <v>203</v>
      </c>
      <c r="B64" s="6" t="s">
        <v>204</v>
      </c>
      <c r="C64" s="6" t="s">
        <v>205</v>
      </c>
      <c r="D64" s="6" t="s">
        <v>55</v>
      </c>
      <c r="E64" s="9" t="s">
        <v>56</v>
      </c>
      <c r="F64" s="9" t="s">
        <v>56</v>
      </c>
      <c r="G64" s="9" t="s">
        <v>56</v>
      </c>
      <c r="H64" s="9">
        <v>0</v>
      </c>
      <c r="I64" s="9">
        <v>0</v>
      </c>
      <c r="J64" s="9">
        <v>0</v>
      </c>
      <c r="K64" s="9">
        <v>0</v>
      </c>
    </row>
  </sheetData>
  <sheetProtection password="C596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scale="65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206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207</v>
      </c>
      <c r="B4" s="21" t="s">
        <v>40</v>
      </c>
      <c r="C4" s="21" t="s">
        <v>41</v>
      </c>
      <c r="D4" s="21" t="s">
        <v>208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209</v>
      </c>
      <c r="G5" s="6" t="s">
        <v>210</v>
      </c>
      <c r="H5" s="6" t="s">
        <v>211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212</v>
      </c>
      <c r="B7" s="7" t="s">
        <v>213</v>
      </c>
      <c r="C7" s="6" t="s">
        <v>214</v>
      </c>
      <c r="D7" s="6"/>
      <c r="E7" s="6"/>
      <c r="F7" s="9">
        <v>20579253.699999999</v>
      </c>
      <c r="G7" s="9">
        <v>17724849.809999999</v>
      </c>
      <c r="H7" s="9">
        <v>18145282.510000002</v>
      </c>
      <c r="I7" s="9" t="s">
        <v>215</v>
      </c>
    </row>
    <row r="8" spans="1:9" ht="42" x14ac:dyDescent="0.15">
      <c r="A8" s="6" t="s">
        <v>216</v>
      </c>
      <c r="B8" s="7" t="s">
        <v>217</v>
      </c>
      <c r="C8" s="6" t="s">
        <v>218</v>
      </c>
      <c r="D8" s="6"/>
      <c r="E8" s="6"/>
      <c r="F8" s="9">
        <v>0</v>
      </c>
      <c r="G8" s="9">
        <v>0</v>
      </c>
      <c r="H8" s="9">
        <v>0</v>
      </c>
      <c r="I8" s="9" t="s">
        <v>215</v>
      </c>
    </row>
    <row r="9" spans="1:9" ht="42" x14ac:dyDescent="0.15">
      <c r="A9" s="6" t="s">
        <v>219</v>
      </c>
      <c r="B9" s="7" t="s">
        <v>220</v>
      </c>
      <c r="C9" s="6" t="s">
        <v>221</v>
      </c>
      <c r="D9" s="6"/>
      <c r="E9" s="6"/>
      <c r="F9" s="9">
        <v>0</v>
      </c>
      <c r="G9" s="9">
        <v>0</v>
      </c>
      <c r="H9" s="9">
        <v>0</v>
      </c>
      <c r="I9" s="9" t="s">
        <v>215</v>
      </c>
    </row>
    <row r="10" spans="1:9" ht="31.5" x14ac:dyDescent="0.15">
      <c r="A10" s="6" t="s">
        <v>222</v>
      </c>
      <c r="B10" s="7" t="s">
        <v>223</v>
      </c>
      <c r="C10" s="6" t="s">
        <v>224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215</v>
      </c>
    </row>
    <row r="11" spans="1:9" x14ac:dyDescent="0.15">
      <c r="A11" s="6" t="s">
        <v>225</v>
      </c>
      <c r="B11" s="7" t="s">
        <v>226</v>
      </c>
      <c r="C11" s="6" t="s">
        <v>227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215</v>
      </c>
    </row>
    <row r="12" spans="1:9" x14ac:dyDescent="0.15">
      <c r="A12" s="6" t="s">
        <v>228</v>
      </c>
      <c r="B12" s="7" t="s">
        <v>229</v>
      </c>
      <c r="C12" s="6" t="s">
        <v>230</v>
      </c>
      <c r="D12" s="6"/>
      <c r="E12" s="6"/>
      <c r="F12" s="9">
        <v>0</v>
      </c>
      <c r="G12" s="9">
        <v>0</v>
      </c>
      <c r="H12" s="9">
        <v>0</v>
      </c>
      <c r="I12" s="9" t="s">
        <v>215</v>
      </c>
    </row>
    <row r="13" spans="1:9" ht="42" x14ac:dyDescent="0.15">
      <c r="A13" s="6" t="s">
        <v>231</v>
      </c>
      <c r="B13" s="7" t="s">
        <v>232</v>
      </c>
      <c r="C13" s="6" t="s">
        <v>233</v>
      </c>
      <c r="D13" s="6"/>
      <c r="E13" s="6"/>
      <c r="F13" s="9">
        <v>18808729.940000001</v>
      </c>
      <c r="G13" s="9">
        <v>15381646.310000001</v>
      </c>
      <c r="H13" s="9">
        <v>15802079.01</v>
      </c>
      <c r="I13" s="9" t="s">
        <v>215</v>
      </c>
    </row>
    <row r="14" spans="1:9" ht="31.5" x14ac:dyDescent="0.15">
      <c r="A14" s="6" t="s">
        <v>234</v>
      </c>
      <c r="B14" s="7" t="s">
        <v>235</v>
      </c>
      <c r="C14" s="6" t="s">
        <v>236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215</v>
      </c>
    </row>
    <row r="15" spans="1:9" x14ac:dyDescent="0.15">
      <c r="A15" s="6" t="s">
        <v>237</v>
      </c>
      <c r="B15" s="7" t="s">
        <v>226</v>
      </c>
      <c r="C15" s="6" t="s">
        <v>238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215</v>
      </c>
    </row>
    <row r="16" spans="1:9" x14ac:dyDescent="0.15">
      <c r="A16" s="6" t="s">
        <v>239</v>
      </c>
      <c r="B16" s="7" t="s">
        <v>229</v>
      </c>
      <c r="C16" s="6" t="s">
        <v>240</v>
      </c>
      <c r="D16" s="6"/>
      <c r="E16" s="6"/>
      <c r="F16" s="9">
        <v>0</v>
      </c>
      <c r="G16" s="9">
        <v>0</v>
      </c>
      <c r="H16" s="9">
        <v>0</v>
      </c>
      <c r="I16" s="9" t="s">
        <v>215</v>
      </c>
    </row>
    <row r="17" spans="1:9" ht="31.5" x14ac:dyDescent="0.15">
      <c r="A17" s="6" t="s">
        <v>241</v>
      </c>
      <c r="B17" s="7" t="s">
        <v>242</v>
      </c>
      <c r="C17" s="6" t="s">
        <v>243</v>
      </c>
      <c r="D17" s="6"/>
      <c r="E17" s="6"/>
      <c r="F17" s="9">
        <v>653227.49</v>
      </c>
      <c r="G17" s="9">
        <v>0</v>
      </c>
      <c r="H17" s="9">
        <v>0</v>
      </c>
      <c r="I17" s="9" t="s">
        <v>215</v>
      </c>
    </row>
    <row r="18" spans="1:9" x14ac:dyDescent="0.15">
      <c r="A18" s="6" t="s">
        <v>244</v>
      </c>
      <c r="B18" s="7" t="s">
        <v>226</v>
      </c>
      <c r="C18" s="6" t="s">
        <v>245</v>
      </c>
      <c r="D18" s="6"/>
      <c r="E18" s="6"/>
      <c r="F18" s="9">
        <v>653227.49</v>
      </c>
      <c r="G18" s="9">
        <v>0</v>
      </c>
      <c r="H18" s="9">
        <v>0</v>
      </c>
      <c r="I18" s="9" t="s">
        <v>215</v>
      </c>
    </row>
    <row r="19" spans="1:9" x14ac:dyDescent="0.15">
      <c r="A19" s="6" t="s">
        <v>246</v>
      </c>
      <c r="B19" s="7" t="s">
        <v>229</v>
      </c>
      <c r="C19" s="6" t="s">
        <v>247</v>
      </c>
      <c r="D19" s="6"/>
      <c r="E19" s="6"/>
      <c r="F19" s="9">
        <v>0</v>
      </c>
      <c r="G19" s="9">
        <v>0</v>
      </c>
      <c r="H19" s="9">
        <v>0</v>
      </c>
      <c r="I19" s="9" t="s">
        <v>215</v>
      </c>
    </row>
    <row r="20" spans="1:9" ht="21" x14ac:dyDescent="0.15">
      <c r="A20" s="6" t="s">
        <v>248</v>
      </c>
      <c r="B20" s="7" t="s">
        <v>249</v>
      </c>
      <c r="C20" s="6" t="s">
        <v>250</v>
      </c>
      <c r="D20" s="6"/>
      <c r="E20" s="6"/>
      <c r="F20" s="9">
        <v>0</v>
      </c>
      <c r="G20" s="9">
        <v>0</v>
      </c>
      <c r="H20" s="9">
        <v>0</v>
      </c>
      <c r="I20" s="9" t="s">
        <v>215</v>
      </c>
    </row>
    <row r="21" spans="1:9" x14ac:dyDescent="0.15">
      <c r="A21" s="6" t="s">
        <v>251</v>
      </c>
      <c r="B21" s="7" t="s">
        <v>252</v>
      </c>
      <c r="C21" s="6" t="s">
        <v>253</v>
      </c>
      <c r="D21" s="6"/>
      <c r="E21" s="6"/>
      <c r="F21" s="9">
        <v>0</v>
      </c>
      <c r="G21" s="9">
        <v>0</v>
      </c>
      <c r="H21" s="9">
        <v>0</v>
      </c>
      <c r="I21" s="9" t="s">
        <v>215</v>
      </c>
    </row>
    <row r="22" spans="1:9" x14ac:dyDescent="0.15">
      <c r="A22" s="6" t="s">
        <v>254</v>
      </c>
      <c r="B22" s="7" t="s">
        <v>226</v>
      </c>
      <c r="C22" s="6" t="s">
        <v>255</v>
      </c>
      <c r="D22" s="6"/>
      <c r="E22" s="6"/>
      <c r="F22" s="9">
        <v>0</v>
      </c>
      <c r="G22" s="9">
        <v>0</v>
      </c>
      <c r="H22" s="9">
        <v>0</v>
      </c>
      <c r="I22" s="9" t="s">
        <v>215</v>
      </c>
    </row>
    <row r="23" spans="1:9" x14ac:dyDescent="0.15">
      <c r="A23" s="6" t="s">
        <v>256</v>
      </c>
      <c r="B23" s="7" t="s">
        <v>229</v>
      </c>
      <c r="C23" s="6" t="s">
        <v>257</v>
      </c>
      <c r="D23" s="6"/>
      <c r="E23" s="6"/>
      <c r="F23" s="9">
        <v>0</v>
      </c>
      <c r="G23" s="9">
        <v>0</v>
      </c>
      <c r="H23" s="9">
        <v>0</v>
      </c>
      <c r="I23" s="9" t="s">
        <v>215</v>
      </c>
    </row>
    <row r="24" spans="1:9" x14ac:dyDescent="0.15">
      <c r="A24" s="6" t="s">
        <v>258</v>
      </c>
      <c r="B24" s="7" t="s">
        <v>259</v>
      </c>
      <c r="C24" s="6" t="s">
        <v>260</v>
      </c>
      <c r="D24" s="6"/>
      <c r="E24" s="6"/>
      <c r="F24" s="9">
        <v>337588.75</v>
      </c>
      <c r="G24" s="9">
        <v>0</v>
      </c>
      <c r="H24" s="9">
        <v>0</v>
      </c>
      <c r="I24" s="9" t="s">
        <v>215</v>
      </c>
    </row>
    <row r="25" spans="1:9" x14ac:dyDescent="0.15">
      <c r="A25" s="6" t="s">
        <v>261</v>
      </c>
      <c r="B25" s="7" t="s">
        <v>226</v>
      </c>
      <c r="C25" s="6" t="s">
        <v>262</v>
      </c>
      <c r="D25" s="6"/>
      <c r="E25" s="6"/>
      <c r="F25" s="9">
        <v>337588.75</v>
      </c>
      <c r="G25" s="9">
        <v>0</v>
      </c>
      <c r="H25" s="9">
        <v>0</v>
      </c>
      <c r="I25" s="9" t="s">
        <v>215</v>
      </c>
    </row>
    <row r="26" spans="1:9" x14ac:dyDescent="0.15">
      <c r="A26" s="6" t="s">
        <v>263</v>
      </c>
      <c r="B26" s="7" t="s">
        <v>229</v>
      </c>
      <c r="C26" s="6" t="s">
        <v>264</v>
      </c>
      <c r="D26" s="6"/>
      <c r="E26" s="6"/>
      <c r="F26" s="9">
        <v>0</v>
      </c>
      <c r="G26" s="9">
        <v>0</v>
      </c>
      <c r="H26" s="9">
        <v>0</v>
      </c>
      <c r="I26" s="9" t="s">
        <v>215</v>
      </c>
    </row>
    <row r="27" spans="1:9" ht="42" x14ac:dyDescent="0.15">
      <c r="A27" s="6" t="s">
        <v>265</v>
      </c>
      <c r="B27" s="7" t="s">
        <v>266</v>
      </c>
      <c r="C27" s="6" t="s">
        <v>267</v>
      </c>
      <c r="D27" s="6"/>
      <c r="E27" s="6"/>
      <c r="F27" s="9">
        <v>18808729.940000001</v>
      </c>
      <c r="G27" s="9">
        <v>15381646.310000001</v>
      </c>
      <c r="H27" s="9">
        <v>15802079.01</v>
      </c>
      <c r="I27" s="9" t="s">
        <v>215</v>
      </c>
    </row>
    <row r="28" spans="1:9" x14ac:dyDescent="0.15">
      <c r="A28" s="6" t="s">
        <v>268</v>
      </c>
      <c r="B28" s="7" t="s">
        <v>269</v>
      </c>
      <c r="C28" s="6" t="s">
        <v>270</v>
      </c>
      <c r="D28" s="6" t="s">
        <v>271</v>
      </c>
      <c r="E28" s="6"/>
      <c r="F28" s="9">
        <v>18808729.940000001</v>
      </c>
      <c r="G28" s="9">
        <v>15381646.310000001</v>
      </c>
      <c r="H28" s="9">
        <v>15802079.01</v>
      </c>
      <c r="I28" s="9" t="s">
        <v>215</v>
      </c>
    </row>
    <row r="29" spans="1:9" x14ac:dyDescent="0.15">
      <c r="A29" s="6" t="s">
        <v>272</v>
      </c>
      <c r="B29" s="7" t="s">
        <v>269</v>
      </c>
      <c r="C29" s="6" t="s">
        <v>273</v>
      </c>
      <c r="D29" s="6" t="s">
        <v>274</v>
      </c>
      <c r="E29" s="6"/>
      <c r="F29" s="9">
        <v>0</v>
      </c>
      <c r="G29" s="9">
        <v>0</v>
      </c>
      <c r="H29" s="9">
        <v>0</v>
      </c>
      <c r="I29" s="9" t="s">
        <v>215</v>
      </c>
    </row>
    <row r="30" spans="1:9" x14ac:dyDescent="0.15">
      <c r="A30" s="6" t="s">
        <v>275</v>
      </c>
      <c r="B30" s="7" t="s">
        <v>269</v>
      </c>
      <c r="C30" s="6" t="s">
        <v>276</v>
      </c>
      <c r="D30" s="6" t="s">
        <v>277</v>
      </c>
      <c r="E30" s="6"/>
      <c r="F30" s="9">
        <v>0</v>
      </c>
      <c r="G30" s="9">
        <v>0</v>
      </c>
      <c r="H30" s="9">
        <v>0</v>
      </c>
      <c r="I30" s="9" t="s">
        <v>215</v>
      </c>
    </row>
    <row r="31" spans="1:9" ht="42" x14ac:dyDescent="0.15">
      <c r="A31" s="6" t="s">
        <v>278</v>
      </c>
      <c r="B31" s="7" t="s">
        <v>279</v>
      </c>
      <c r="C31" s="6" t="s">
        <v>280</v>
      </c>
      <c r="D31" s="6"/>
      <c r="E31" s="6"/>
      <c r="F31" s="9">
        <v>0</v>
      </c>
      <c r="G31" s="9">
        <v>0</v>
      </c>
      <c r="H31" s="9">
        <v>0</v>
      </c>
      <c r="I31" s="9" t="s">
        <v>215</v>
      </c>
    </row>
    <row r="32" spans="1:9" x14ac:dyDescent="0.15">
      <c r="A32" s="6" t="s">
        <v>281</v>
      </c>
      <c r="B32" s="7" t="s">
        <v>269</v>
      </c>
      <c r="C32" s="6" t="s">
        <v>282</v>
      </c>
      <c r="D32" s="6" t="s">
        <v>271</v>
      </c>
      <c r="E32" s="6"/>
      <c r="F32" s="9">
        <v>0</v>
      </c>
      <c r="G32" s="9">
        <v>0</v>
      </c>
      <c r="H32" s="9">
        <v>0</v>
      </c>
      <c r="I32" s="9" t="s">
        <v>215</v>
      </c>
    </row>
    <row r="33" spans="1:9" x14ac:dyDescent="0.15">
      <c r="A33" s="6" t="s">
        <v>283</v>
      </c>
      <c r="B33" s="7" t="s">
        <v>269</v>
      </c>
      <c r="C33" s="6" t="s">
        <v>284</v>
      </c>
      <c r="D33" s="6" t="s">
        <v>274</v>
      </c>
      <c r="E33" s="6"/>
      <c r="F33" s="9">
        <v>0</v>
      </c>
      <c r="G33" s="9">
        <v>0</v>
      </c>
      <c r="H33" s="9">
        <v>0</v>
      </c>
      <c r="I33" s="9" t="s">
        <v>215</v>
      </c>
    </row>
    <row r="34" spans="1:9" x14ac:dyDescent="0.15">
      <c r="A34" s="6" t="s">
        <v>285</v>
      </c>
      <c r="B34" s="7" t="s">
        <v>269</v>
      </c>
      <c r="C34" s="6" t="s">
        <v>286</v>
      </c>
      <c r="D34" s="6" t="s">
        <v>277</v>
      </c>
      <c r="E34" s="6"/>
      <c r="F34" s="9">
        <v>0</v>
      </c>
      <c r="G34" s="9">
        <v>0</v>
      </c>
      <c r="H34" s="9">
        <v>0</v>
      </c>
      <c r="I34" s="9" t="s">
        <v>215</v>
      </c>
    </row>
    <row r="35" spans="1:9" ht="15" customHeight="1" x14ac:dyDescent="0.15"/>
    <row r="36" spans="1:9" ht="39.950000000000003" customHeight="1" x14ac:dyDescent="0.15">
      <c r="A36" s="22" t="s">
        <v>287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288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289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288</v>
      </c>
      <c r="D40" s="16"/>
      <c r="E40" s="16" t="s">
        <v>290</v>
      </c>
      <c r="F40" s="16"/>
      <c r="G40" s="16" t="s">
        <v>291</v>
      </c>
      <c r="H40" s="16"/>
    </row>
    <row r="41" spans="1:9" ht="20.100000000000001" customHeight="1" x14ac:dyDescent="0.15">
      <c r="A41" s="16" t="s">
        <v>292</v>
      </c>
      <c r="B41" s="16"/>
    </row>
    <row r="42" spans="1:9" ht="15" customHeight="1" x14ac:dyDescent="0.15"/>
    <row r="43" spans="1:9" ht="20.100000000000001" customHeight="1" x14ac:dyDescent="0.15">
      <c r="A43" s="24" t="s">
        <v>293</v>
      </c>
      <c r="B43" s="24"/>
      <c r="C43" s="24"/>
      <c r="D43" s="24"/>
      <c r="E43" s="24"/>
    </row>
    <row r="44" spans="1:9" ht="39.950000000000003" customHeight="1" x14ac:dyDescent="0.15">
      <c r="A44" s="23" t="s">
        <v>294</v>
      </c>
      <c r="B44" s="23"/>
      <c r="C44" s="23"/>
      <c r="D44" s="23"/>
      <c r="E44" s="23"/>
    </row>
    <row r="45" spans="1:9" ht="20.100000000000001" customHeight="1" x14ac:dyDescent="0.15">
      <c r="A45" s="16" t="s">
        <v>295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296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292</v>
      </c>
      <c r="B49" s="16"/>
    </row>
    <row r="50" spans="1:7" ht="20.100000000000001" customHeight="1" x14ac:dyDescent="0.15">
      <c r="A50" s="2" t="s">
        <v>297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298</v>
      </c>
      <c r="D53" s="15"/>
      <c r="E53" s="15"/>
      <c r="F53" s="15"/>
      <c r="G53" s="15"/>
    </row>
    <row r="54" spans="1:7" ht="20.100000000000001" customHeight="1" x14ac:dyDescent="0.15">
      <c r="C54" s="15" t="s">
        <v>299</v>
      </c>
      <c r="D54" s="15"/>
      <c r="E54" s="15"/>
      <c r="F54" s="15"/>
      <c r="G54" s="15"/>
    </row>
    <row r="55" spans="1:7" ht="20.100000000000001" customHeight="1" x14ac:dyDescent="0.15">
      <c r="C55" s="15" t="s">
        <v>300</v>
      </c>
      <c r="D55" s="15"/>
      <c r="E55" s="15"/>
      <c r="F55" s="15"/>
      <c r="G55" s="15"/>
    </row>
    <row r="56" spans="1:7" ht="20.100000000000001" customHeight="1" x14ac:dyDescent="0.15">
      <c r="C56" s="15" t="s">
        <v>301</v>
      </c>
      <c r="D56" s="15"/>
      <c r="E56" s="15"/>
      <c r="F56" s="15"/>
      <c r="G56" s="15"/>
    </row>
    <row r="57" spans="1:7" ht="20.100000000000001" customHeight="1" x14ac:dyDescent="0.15">
      <c r="C57" s="15" t="s">
        <v>12</v>
      </c>
      <c r="D57" s="15"/>
      <c r="E57" s="15"/>
      <c r="F57" s="15"/>
      <c r="G57" s="15"/>
    </row>
    <row r="58" spans="1:7" ht="20.100000000000001" customHeight="1" x14ac:dyDescent="0.15">
      <c r="C58" s="18" t="s">
        <v>302</v>
      </c>
      <c r="D58" s="18"/>
      <c r="E58" s="18"/>
      <c r="F58" s="18"/>
      <c r="G58" s="18"/>
    </row>
  </sheetData>
  <sheetProtection password="C596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303</v>
      </c>
      <c r="B2" s="25"/>
      <c r="C2" s="26" t="s">
        <v>97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304</v>
      </c>
      <c r="B3" s="25"/>
      <c r="C3" s="26" t="s">
        <v>305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306</v>
      </c>
      <c r="B4" s="25"/>
      <c r="C4" s="26" t="s">
        <v>271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307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207</v>
      </c>
      <c r="B7" s="21" t="s">
        <v>308</v>
      </c>
      <c r="C7" s="21" t="s">
        <v>309</v>
      </c>
      <c r="D7" s="21" t="s">
        <v>310</v>
      </c>
      <c r="E7" s="21"/>
      <c r="F7" s="21"/>
      <c r="G7" s="21"/>
      <c r="H7" s="21" t="s">
        <v>311</v>
      </c>
      <c r="I7" s="21" t="s">
        <v>312</v>
      </c>
      <c r="J7" s="21" t="s">
        <v>313</v>
      </c>
    </row>
    <row r="8" spans="1:10" ht="50.1" customHeight="1" x14ac:dyDescent="0.15">
      <c r="A8" s="21"/>
      <c r="B8" s="21"/>
      <c r="C8" s="21"/>
      <c r="D8" s="21" t="s">
        <v>314</v>
      </c>
      <c r="E8" s="21" t="s">
        <v>315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316</v>
      </c>
      <c r="F9" s="6" t="s">
        <v>317</v>
      </c>
      <c r="G9" s="6" t="s">
        <v>318</v>
      </c>
      <c r="H9" s="21"/>
      <c r="I9" s="21"/>
      <c r="J9" s="21"/>
    </row>
    <row r="10" spans="1:10" ht="24.95" customHeight="1" x14ac:dyDescent="0.15">
      <c r="A10" s="6" t="s">
        <v>212</v>
      </c>
      <c r="B10" s="6" t="s">
        <v>319</v>
      </c>
      <c r="C10" s="6" t="s">
        <v>320</v>
      </c>
      <c r="D10" s="6" t="s">
        <v>321</v>
      </c>
      <c r="E10" s="6" t="s">
        <v>322</v>
      </c>
      <c r="F10" s="6" t="s">
        <v>323</v>
      </c>
      <c r="G10" s="6" t="s">
        <v>324</v>
      </c>
      <c r="H10" s="6" t="s">
        <v>325</v>
      </c>
      <c r="I10" s="6" t="s">
        <v>326</v>
      </c>
      <c r="J10" s="6" t="s">
        <v>327</v>
      </c>
    </row>
    <row r="11" spans="1:10" x14ac:dyDescent="0.15">
      <c r="A11" s="6" t="s">
        <v>212</v>
      </c>
      <c r="B11" s="7" t="s">
        <v>328</v>
      </c>
      <c r="C11" s="9">
        <v>1</v>
      </c>
      <c r="D11" s="9">
        <v>12843.3333</v>
      </c>
      <c r="E11" s="9">
        <v>11570.57</v>
      </c>
      <c r="F11" s="9">
        <v>0</v>
      </c>
      <c r="G11" s="9">
        <v>1272.7633000000001</v>
      </c>
      <c r="H11" s="9"/>
      <c r="I11" s="9">
        <v>1</v>
      </c>
      <c r="J11" s="9">
        <v>154120</v>
      </c>
    </row>
    <row r="12" spans="1:10" x14ac:dyDescent="0.15">
      <c r="A12" s="6" t="s">
        <v>212</v>
      </c>
      <c r="B12" s="7" t="s">
        <v>328</v>
      </c>
      <c r="C12" s="9">
        <v>1</v>
      </c>
      <c r="D12" s="9">
        <v>12843.3333</v>
      </c>
      <c r="E12" s="9">
        <v>11570.57</v>
      </c>
      <c r="F12" s="9">
        <v>0</v>
      </c>
      <c r="G12" s="9">
        <v>1272.7633000000001</v>
      </c>
      <c r="H12" s="9"/>
      <c r="I12" s="9">
        <v>1</v>
      </c>
      <c r="J12" s="9">
        <v>154120</v>
      </c>
    </row>
    <row r="13" spans="1:10" x14ac:dyDescent="0.15">
      <c r="A13" s="6" t="s">
        <v>212</v>
      </c>
      <c r="B13" s="7" t="s">
        <v>328</v>
      </c>
      <c r="C13" s="9">
        <v>1</v>
      </c>
      <c r="D13" s="9">
        <v>12843.3333</v>
      </c>
      <c r="E13" s="9">
        <v>11570.57</v>
      </c>
      <c r="F13" s="9">
        <v>0</v>
      </c>
      <c r="G13" s="9">
        <v>1272.7633000000001</v>
      </c>
      <c r="H13" s="9"/>
      <c r="I13" s="9">
        <v>1</v>
      </c>
      <c r="J13" s="9">
        <v>154120</v>
      </c>
    </row>
    <row r="14" spans="1:10" x14ac:dyDescent="0.15">
      <c r="A14" s="6" t="s">
        <v>212</v>
      </c>
      <c r="B14" s="7" t="s">
        <v>328</v>
      </c>
      <c r="C14" s="9">
        <v>1</v>
      </c>
      <c r="D14" s="9">
        <v>12843.3333</v>
      </c>
      <c r="E14" s="9">
        <v>11570.57</v>
      </c>
      <c r="F14" s="9">
        <v>0</v>
      </c>
      <c r="G14" s="9">
        <v>1272.7633000000001</v>
      </c>
      <c r="H14" s="9"/>
      <c r="I14" s="9">
        <v>1</v>
      </c>
      <c r="J14" s="9">
        <v>154120</v>
      </c>
    </row>
    <row r="15" spans="1:10" x14ac:dyDescent="0.15">
      <c r="A15" s="6" t="s">
        <v>212</v>
      </c>
      <c r="B15" s="7" t="s">
        <v>328</v>
      </c>
      <c r="C15" s="9">
        <v>1</v>
      </c>
      <c r="D15" s="9">
        <v>12843.3333</v>
      </c>
      <c r="E15" s="9">
        <v>11570.57</v>
      </c>
      <c r="F15" s="9">
        <v>0</v>
      </c>
      <c r="G15" s="9">
        <v>1272.7633000000001</v>
      </c>
      <c r="H15" s="9"/>
      <c r="I15" s="9">
        <v>1</v>
      </c>
      <c r="J15" s="9">
        <v>154120</v>
      </c>
    </row>
    <row r="16" spans="1:10" x14ac:dyDescent="0.15">
      <c r="A16" s="6" t="s">
        <v>212</v>
      </c>
      <c r="B16" s="7" t="s">
        <v>328</v>
      </c>
      <c r="C16" s="9">
        <v>1</v>
      </c>
      <c r="D16" s="9">
        <v>12843.3333</v>
      </c>
      <c r="E16" s="9">
        <v>11570.57</v>
      </c>
      <c r="F16" s="9">
        <v>0</v>
      </c>
      <c r="G16" s="9">
        <v>1272.7633000000001</v>
      </c>
      <c r="H16" s="9"/>
      <c r="I16" s="9">
        <v>1</v>
      </c>
      <c r="J16" s="9">
        <v>154120</v>
      </c>
    </row>
    <row r="17" spans="1:10" x14ac:dyDescent="0.15">
      <c r="A17" s="6" t="s">
        <v>319</v>
      </c>
      <c r="B17" s="7" t="s">
        <v>329</v>
      </c>
      <c r="C17" s="9">
        <v>4</v>
      </c>
      <c r="D17" s="9">
        <v>10274.6666</v>
      </c>
      <c r="E17" s="9">
        <v>9256.4599999999991</v>
      </c>
      <c r="F17" s="9">
        <v>0</v>
      </c>
      <c r="G17" s="9">
        <v>1018.2066</v>
      </c>
      <c r="H17" s="9"/>
      <c r="I17" s="9">
        <v>1</v>
      </c>
      <c r="J17" s="9">
        <v>493184</v>
      </c>
    </row>
    <row r="18" spans="1:10" x14ac:dyDescent="0.15">
      <c r="A18" s="6" t="s">
        <v>319</v>
      </c>
      <c r="B18" s="7" t="s">
        <v>329</v>
      </c>
      <c r="C18" s="9">
        <v>4</v>
      </c>
      <c r="D18" s="9">
        <v>10274.6666</v>
      </c>
      <c r="E18" s="9">
        <v>9256.4599999999991</v>
      </c>
      <c r="F18" s="9">
        <v>0</v>
      </c>
      <c r="G18" s="9">
        <v>1018.2066</v>
      </c>
      <c r="H18" s="9"/>
      <c r="I18" s="9">
        <v>1</v>
      </c>
      <c r="J18" s="9">
        <v>493184</v>
      </c>
    </row>
    <row r="19" spans="1:10" x14ac:dyDescent="0.15">
      <c r="A19" s="6" t="s">
        <v>319</v>
      </c>
      <c r="B19" s="7" t="s">
        <v>329</v>
      </c>
      <c r="C19" s="9">
        <v>4</v>
      </c>
      <c r="D19" s="9">
        <v>10274.6666</v>
      </c>
      <c r="E19" s="9">
        <v>9256.4599999999991</v>
      </c>
      <c r="F19" s="9">
        <v>0</v>
      </c>
      <c r="G19" s="9">
        <v>1018.2066</v>
      </c>
      <c r="H19" s="9"/>
      <c r="I19" s="9">
        <v>1</v>
      </c>
      <c r="J19" s="9">
        <v>493184</v>
      </c>
    </row>
    <row r="20" spans="1:10" x14ac:dyDescent="0.15">
      <c r="A20" s="6" t="s">
        <v>319</v>
      </c>
      <c r="B20" s="7" t="s">
        <v>329</v>
      </c>
      <c r="C20" s="9">
        <v>4</v>
      </c>
      <c r="D20" s="9">
        <v>10274.6666</v>
      </c>
      <c r="E20" s="9">
        <v>9256.4599999999991</v>
      </c>
      <c r="F20" s="9">
        <v>0</v>
      </c>
      <c r="G20" s="9">
        <v>1018.2066</v>
      </c>
      <c r="H20" s="9"/>
      <c r="I20" s="9">
        <v>1</v>
      </c>
      <c r="J20" s="9">
        <v>493184</v>
      </c>
    </row>
    <row r="21" spans="1:10" x14ac:dyDescent="0.15">
      <c r="A21" s="6" t="s">
        <v>319</v>
      </c>
      <c r="B21" s="7" t="s">
        <v>329</v>
      </c>
      <c r="C21" s="9">
        <v>4</v>
      </c>
      <c r="D21" s="9">
        <v>10274.6666</v>
      </c>
      <c r="E21" s="9">
        <v>9256.4599999999991</v>
      </c>
      <c r="F21" s="9">
        <v>0</v>
      </c>
      <c r="G21" s="9">
        <v>1018.2066</v>
      </c>
      <c r="H21" s="9"/>
      <c r="I21" s="9">
        <v>1</v>
      </c>
      <c r="J21" s="9">
        <v>493184</v>
      </c>
    </row>
    <row r="22" spans="1:10" x14ac:dyDescent="0.15">
      <c r="A22" s="6" t="s">
        <v>319</v>
      </c>
      <c r="B22" s="7" t="s">
        <v>329</v>
      </c>
      <c r="C22" s="9">
        <v>4</v>
      </c>
      <c r="D22" s="9">
        <v>10274.6666</v>
      </c>
      <c r="E22" s="9">
        <v>9256.4599999999991</v>
      </c>
      <c r="F22" s="9">
        <v>0</v>
      </c>
      <c r="G22" s="9">
        <v>1018.2066</v>
      </c>
      <c r="H22" s="9"/>
      <c r="I22" s="9">
        <v>1</v>
      </c>
      <c r="J22" s="9">
        <v>493184</v>
      </c>
    </row>
    <row r="23" spans="1:10" x14ac:dyDescent="0.15">
      <c r="A23" s="6" t="s">
        <v>320</v>
      </c>
      <c r="B23" s="7" t="s">
        <v>330</v>
      </c>
      <c r="C23" s="9">
        <v>2</v>
      </c>
      <c r="D23" s="9">
        <v>7161.25</v>
      </c>
      <c r="E23" s="9">
        <v>4583.2</v>
      </c>
      <c r="F23" s="9">
        <v>859.35</v>
      </c>
      <c r="G23" s="9">
        <v>1718.7</v>
      </c>
      <c r="H23" s="9"/>
      <c r="I23" s="9">
        <v>1</v>
      </c>
      <c r="J23" s="9">
        <v>171870</v>
      </c>
    </row>
    <row r="24" spans="1:10" x14ac:dyDescent="0.15">
      <c r="A24" s="6" t="s">
        <v>320</v>
      </c>
      <c r="B24" s="7" t="s">
        <v>330</v>
      </c>
      <c r="C24" s="9">
        <v>2</v>
      </c>
      <c r="D24" s="9">
        <v>7161.25</v>
      </c>
      <c r="E24" s="9">
        <v>4583.2</v>
      </c>
      <c r="F24" s="9">
        <v>859.35</v>
      </c>
      <c r="G24" s="9">
        <v>1718.7</v>
      </c>
      <c r="H24" s="9"/>
      <c r="I24" s="9">
        <v>1</v>
      </c>
      <c r="J24" s="9">
        <v>171870</v>
      </c>
    </row>
    <row r="25" spans="1:10" x14ac:dyDescent="0.15">
      <c r="A25" s="6" t="s">
        <v>320</v>
      </c>
      <c r="B25" s="7" t="s">
        <v>330</v>
      </c>
      <c r="C25" s="9">
        <v>2</v>
      </c>
      <c r="D25" s="9">
        <v>7161.25</v>
      </c>
      <c r="E25" s="9">
        <v>4583.2</v>
      </c>
      <c r="F25" s="9">
        <v>859.35</v>
      </c>
      <c r="G25" s="9">
        <v>1718.7</v>
      </c>
      <c r="H25" s="9"/>
      <c r="I25" s="9">
        <v>1</v>
      </c>
      <c r="J25" s="9">
        <v>171870</v>
      </c>
    </row>
    <row r="26" spans="1:10" x14ac:dyDescent="0.15">
      <c r="A26" s="6" t="s">
        <v>320</v>
      </c>
      <c r="B26" s="7" t="s">
        <v>330</v>
      </c>
      <c r="C26" s="9">
        <v>2</v>
      </c>
      <c r="D26" s="9">
        <v>7161.25</v>
      </c>
      <c r="E26" s="9">
        <v>4583.2</v>
      </c>
      <c r="F26" s="9">
        <v>859.35</v>
      </c>
      <c r="G26" s="9">
        <v>1718.7</v>
      </c>
      <c r="H26" s="9"/>
      <c r="I26" s="9">
        <v>1</v>
      </c>
      <c r="J26" s="9">
        <v>171870</v>
      </c>
    </row>
    <row r="27" spans="1:10" x14ac:dyDescent="0.15">
      <c r="A27" s="6" t="s">
        <v>320</v>
      </c>
      <c r="B27" s="7" t="s">
        <v>330</v>
      </c>
      <c r="C27" s="9">
        <v>2</v>
      </c>
      <c r="D27" s="9">
        <v>7161.25</v>
      </c>
      <c r="E27" s="9">
        <v>4583.2</v>
      </c>
      <c r="F27" s="9">
        <v>859.35</v>
      </c>
      <c r="G27" s="9">
        <v>1718.7</v>
      </c>
      <c r="H27" s="9"/>
      <c r="I27" s="9">
        <v>1</v>
      </c>
      <c r="J27" s="9">
        <v>171870</v>
      </c>
    </row>
    <row r="28" spans="1:10" x14ac:dyDescent="0.15">
      <c r="A28" s="6" t="s">
        <v>320</v>
      </c>
      <c r="B28" s="7" t="s">
        <v>330</v>
      </c>
      <c r="C28" s="9">
        <v>2</v>
      </c>
      <c r="D28" s="9">
        <v>7161.25</v>
      </c>
      <c r="E28" s="9">
        <v>4583.2</v>
      </c>
      <c r="F28" s="9">
        <v>859.35</v>
      </c>
      <c r="G28" s="9">
        <v>1718.7</v>
      </c>
      <c r="H28" s="9"/>
      <c r="I28" s="9">
        <v>1</v>
      </c>
      <c r="J28" s="9">
        <v>171870</v>
      </c>
    </row>
    <row r="29" spans="1:10" ht="21" x14ac:dyDescent="0.15">
      <c r="A29" s="6" t="s">
        <v>321</v>
      </c>
      <c r="B29" s="7" t="s">
        <v>331</v>
      </c>
      <c r="C29" s="9">
        <v>15</v>
      </c>
      <c r="D29" s="9">
        <v>8408.8833300000006</v>
      </c>
      <c r="E29" s="9">
        <v>5381.6933300000001</v>
      </c>
      <c r="F29" s="9">
        <v>1009.06</v>
      </c>
      <c r="G29" s="9">
        <v>2018.13</v>
      </c>
      <c r="H29" s="9"/>
      <c r="I29" s="9">
        <v>1</v>
      </c>
      <c r="J29" s="9">
        <v>1513599</v>
      </c>
    </row>
    <row r="30" spans="1:10" ht="21" x14ac:dyDescent="0.15">
      <c r="A30" s="6" t="s">
        <v>321</v>
      </c>
      <c r="B30" s="7" t="s">
        <v>331</v>
      </c>
      <c r="C30" s="9">
        <v>15</v>
      </c>
      <c r="D30" s="9">
        <v>8408.8833300000006</v>
      </c>
      <c r="E30" s="9">
        <v>5381.6933300000001</v>
      </c>
      <c r="F30" s="9">
        <v>1009.06</v>
      </c>
      <c r="G30" s="9">
        <v>2018.13</v>
      </c>
      <c r="H30" s="9"/>
      <c r="I30" s="9">
        <v>1</v>
      </c>
      <c r="J30" s="9">
        <v>1513599</v>
      </c>
    </row>
    <row r="31" spans="1:10" ht="21" x14ac:dyDescent="0.15">
      <c r="A31" s="6" t="s">
        <v>321</v>
      </c>
      <c r="B31" s="7" t="s">
        <v>331</v>
      </c>
      <c r="C31" s="9">
        <v>15</v>
      </c>
      <c r="D31" s="9">
        <v>8408.8833300000006</v>
      </c>
      <c r="E31" s="9">
        <v>5381.6933300000001</v>
      </c>
      <c r="F31" s="9">
        <v>1009.06</v>
      </c>
      <c r="G31" s="9">
        <v>2018.13</v>
      </c>
      <c r="H31" s="9"/>
      <c r="I31" s="9">
        <v>1</v>
      </c>
      <c r="J31" s="9">
        <v>1513599</v>
      </c>
    </row>
    <row r="32" spans="1:10" ht="21" x14ac:dyDescent="0.15">
      <c r="A32" s="6" t="s">
        <v>321</v>
      </c>
      <c r="B32" s="7" t="s">
        <v>331</v>
      </c>
      <c r="C32" s="9">
        <v>15</v>
      </c>
      <c r="D32" s="9">
        <v>8408.8833300000006</v>
      </c>
      <c r="E32" s="9">
        <v>5381.6933300000001</v>
      </c>
      <c r="F32" s="9">
        <v>1009.06</v>
      </c>
      <c r="G32" s="9">
        <v>2018.13</v>
      </c>
      <c r="H32" s="9"/>
      <c r="I32" s="9">
        <v>1</v>
      </c>
      <c r="J32" s="9">
        <v>1513599</v>
      </c>
    </row>
    <row r="33" spans="1:10" ht="21" x14ac:dyDescent="0.15">
      <c r="A33" s="6" t="s">
        <v>321</v>
      </c>
      <c r="B33" s="7" t="s">
        <v>331</v>
      </c>
      <c r="C33" s="9">
        <v>15</v>
      </c>
      <c r="D33" s="9">
        <v>8408.8833300000006</v>
      </c>
      <c r="E33" s="9">
        <v>5381.6933300000001</v>
      </c>
      <c r="F33" s="9">
        <v>1009.06</v>
      </c>
      <c r="G33" s="9">
        <v>2018.13</v>
      </c>
      <c r="H33" s="9"/>
      <c r="I33" s="9">
        <v>1</v>
      </c>
      <c r="J33" s="9">
        <v>1513599</v>
      </c>
    </row>
    <row r="34" spans="1:10" ht="21" x14ac:dyDescent="0.15">
      <c r="A34" s="6" t="s">
        <v>321</v>
      </c>
      <c r="B34" s="7" t="s">
        <v>331</v>
      </c>
      <c r="C34" s="9">
        <v>15</v>
      </c>
      <c r="D34" s="9">
        <v>8408.8833300000006</v>
      </c>
      <c r="E34" s="9">
        <v>5381.6933300000001</v>
      </c>
      <c r="F34" s="9">
        <v>1009.06</v>
      </c>
      <c r="G34" s="9">
        <v>2018.13</v>
      </c>
      <c r="H34" s="9"/>
      <c r="I34" s="9">
        <v>1</v>
      </c>
      <c r="J34" s="9">
        <v>1513599</v>
      </c>
    </row>
    <row r="35" spans="1:10" ht="21" x14ac:dyDescent="0.15">
      <c r="A35" s="6" t="s">
        <v>322</v>
      </c>
      <c r="B35" s="7" t="s">
        <v>332</v>
      </c>
      <c r="C35" s="9">
        <v>12</v>
      </c>
      <c r="D35" s="9">
        <v>8153.01667</v>
      </c>
      <c r="E35" s="9">
        <v>5217.93667</v>
      </c>
      <c r="F35" s="9">
        <v>978.36</v>
      </c>
      <c r="G35" s="9">
        <v>1956.72</v>
      </c>
      <c r="H35" s="9"/>
      <c r="I35" s="9">
        <v>1</v>
      </c>
      <c r="J35" s="9">
        <v>1174034.3999999999</v>
      </c>
    </row>
    <row r="36" spans="1:10" ht="21" x14ac:dyDescent="0.15">
      <c r="A36" s="6" t="s">
        <v>322</v>
      </c>
      <c r="B36" s="7" t="s">
        <v>332</v>
      </c>
      <c r="C36" s="9">
        <v>12</v>
      </c>
      <c r="D36" s="9">
        <v>8153.01667</v>
      </c>
      <c r="E36" s="9">
        <v>5217.93667</v>
      </c>
      <c r="F36" s="9">
        <v>978.36</v>
      </c>
      <c r="G36" s="9">
        <v>1956.72</v>
      </c>
      <c r="H36" s="9"/>
      <c r="I36" s="9">
        <v>1</v>
      </c>
      <c r="J36" s="9">
        <v>1174034.3999999999</v>
      </c>
    </row>
    <row r="37" spans="1:10" ht="21" x14ac:dyDescent="0.15">
      <c r="A37" s="6" t="s">
        <v>322</v>
      </c>
      <c r="B37" s="7" t="s">
        <v>332</v>
      </c>
      <c r="C37" s="9">
        <v>12</v>
      </c>
      <c r="D37" s="9">
        <v>8153.01667</v>
      </c>
      <c r="E37" s="9">
        <v>5217.93667</v>
      </c>
      <c r="F37" s="9">
        <v>978.36</v>
      </c>
      <c r="G37" s="9">
        <v>1956.72</v>
      </c>
      <c r="H37" s="9"/>
      <c r="I37" s="9">
        <v>1</v>
      </c>
      <c r="J37" s="9">
        <v>1174034.3999999999</v>
      </c>
    </row>
    <row r="38" spans="1:10" ht="21" x14ac:dyDescent="0.15">
      <c r="A38" s="6" t="s">
        <v>322</v>
      </c>
      <c r="B38" s="7" t="s">
        <v>332</v>
      </c>
      <c r="C38" s="9">
        <v>12</v>
      </c>
      <c r="D38" s="9">
        <v>8153.01667</v>
      </c>
      <c r="E38" s="9">
        <v>5217.93667</v>
      </c>
      <c r="F38" s="9">
        <v>978.36</v>
      </c>
      <c r="G38" s="9">
        <v>1956.72</v>
      </c>
      <c r="H38" s="9"/>
      <c r="I38" s="9">
        <v>1</v>
      </c>
      <c r="J38" s="9">
        <v>1174034.3999999999</v>
      </c>
    </row>
    <row r="39" spans="1:10" ht="21" x14ac:dyDescent="0.15">
      <c r="A39" s="6" t="s">
        <v>322</v>
      </c>
      <c r="B39" s="7" t="s">
        <v>332</v>
      </c>
      <c r="C39" s="9">
        <v>12</v>
      </c>
      <c r="D39" s="9">
        <v>8153.01667</v>
      </c>
      <c r="E39" s="9">
        <v>5217.93667</v>
      </c>
      <c r="F39" s="9">
        <v>978.36</v>
      </c>
      <c r="G39" s="9">
        <v>1956.72</v>
      </c>
      <c r="H39" s="9"/>
      <c r="I39" s="9">
        <v>1</v>
      </c>
      <c r="J39" s="9">
        <v>1174034.3999999999</v>
      </c>
    </row>
    <row r="40" spans="1:10" ht="21" x14ac:dyDescent="0.15">
      <c r="A40" s="6" t="s">
        <v>322</v>
      </c>
      <c r="B40" s="7" t="s">
        <v>332</v>
      </c>
      <c r="C40" s="9">
        <v>12</v>
      </c>
      <c r="D40" s="9">
        <v>8153.01667</v>
      </c>
      <c r="E40" s="9">
        <v>5217.93667</v>
      </c>
      <c r="F40" s="9">
        <v>978.36</v>
      </c>
      <c r="G40" s="9">
        <v>1956.72</v>
      </c>
      <c r="H40" s="9"/>
      <c r="I40" s="9">
        <v>1</v>
      </c>
      <c r="J40" s="9">
        <v>1174034.3999999999</v>
      </c>
    </row>
    <row r="41" spans="1:10" x14ac:dyDescent="0.15">
      <c r="A41" s="6" t="s">
        <v>323</v>
      </c>
      <c r="B41" s="7" t="s">
        <v>333</v>
      </c>
      <c r="C41" s="9">
        <v>32</v>
      </c>
      <c r="D41" s="9">
        <v>5037.9117299999998</v>
      </c>
      <c r="E41" s="9">
        <v>2514.90173</v>
      </c>
      <c r="F41" s="9">
        <v>944.19</v>
      </c>
      <c r="G41" s="9">
        <v>1578.82</v>
      </c>
      <c r="H41" s="9"/>
      <c r="I41" s="9">
        <v>1</v>
      </c>
      <c r="J41" s="9">
        <v>1934558.1</v>
      </c>
    </row>
    <row r="42" spans="1:10" x14ac:dyDescent="0.15">
      <c r="A42" s="6" t="s">
        <v>323</v>
      </c>
      <c r="B42" s="7" t="s">
        <v>333</v>
      </c>
      <c r="C42" s="9">
        <v>32</v>
      </c>
      <c r="D42" s="9">
        <v>5037.91183</v>
      </c>
      <c r="E42" s="9">
        <v>2514.9018299999998</v>
      </c>
      <c r="F42" s="9">
        <v>944.19</v>
      </c>
      <c r="G42" s="9">
        <v>1578.82</v>
      </c>
      <c r="H42" s="9"/>
      <c r="I42" s="9">
        <v>1</v>
      </c>
      <c r="J42" s="9">
        <v>1934558.14</v>
      </c>
    </row>
    <row r="43" spans="1:10" x14ac:dyDescent="0.15">
      <c r="A43" s="6" t="s">
        <v>323</v>
      </c>
      <c r="B43" s="7" t="s">
        <v>333</v>
      </c>
      <c r="C43" s="9">
        <v>32</v>
      </c>
      <c r="D43" s="9">
        <v>5037.9117299999998</v>
      </c>
      <c r="E43" s="9">
        <v>2514.90173</v>
      </c>
      <c r="F43" s="9">
        <v>944.19</v>
      </c>
      <c r="G43" s="9">
        <v>1578.82</v>
      </c>
      <c r="H43" s="9"/>
      <c r="I43" s="9">
        <v>1</v>
      </c>
      <c r="J43" s="9">
        <v>1934558.1</v>
      </c>
    </row>
    <row r="44" spans="1:10" x14ac:dyDescent="0.15">
      <c r="A44" s="6" t="s">
        <v>323</v>
      </c>
      <c r="B44" s="7" t="s">
        <v>333</v>
      </c>
      <c r="C44" s="9">
        <v>32</v>
      </c>
      <c r="D44" s="9">
        <v>5037.9117299999998</v>
      </c>
      <c r="E44" s="9">
        <v>2514.90173</v>
      </c>
      <c r="F44" s="9">
        <v>944.19</v>
      </c>
      <c r="G44" s="9">
        <v>1578.82</v>
      </c>
      <c r="H44" s="9"/>
      <c r="I44" s="9">
        <v>1</v>
      </c>
      <c r="J44" s="9">
        <v>1934558.1</v>
      </c>
    </row>
    <row r="45" spans="1:10" x14ac:dyDescent="0.15">
      <c r="A45" s="6" t="s">
        <v>323</v>
      </c>
      <c r="B45" s="7" t="s">
        <v>333</v>
      </c>
      <c r="C45" s="9">
        <v>32</v>
      </c>
      <c r="D45" s="9">
        <v>5037.9117299999998</v>
      </c>
      <c r="E45" s="9">
        <v>2514.90173</v>
      </c>
      <c r="F45" s="9">
        <v>944.19</v>
      </c>
      <c r="G45" s="9">
        <v>1578.82</v>
      </c>
      <c r="H45" s="9"/>
      <c r="I45" s="9">
        <v>1</v>
      </c>
      <c r="J45" s="9">
        <v>1934558.1</v>
      </c>
    </row>
    <row r="46" spans="1:10" x14ac:dyDescent="0.15">
      <c r="A46" s="6" t="s">
        <v>323</v>
      </c>
      <c r="B46" s="7" t="s">
        <v>333</v>
      </c>
      <c r="C46" s="9">
        <v>32</v>
      </c>
      <c r="D46" s="9">
        <v>5037.9117299999998</v>
      </c>
      <c r="E46" s="9">
        <v>2514.90173</v>
      </c>
      <c r="F46" s="9">
        <v>944.19</v>
      </c>
      <c r="G46" s="9">
        <v>1578.82</v>
      </c>
      <c r="H46" s="9"/>
      <c r="I46" s="9">
        <v>1</v>
      </c>
      <c r="J46" s="9">
        <v>1934558.1</v>
      </c>
    </row>
    <row r="47" spans="1:10" ht="24.95" customHeight="1" x14ac:dyDescent="0.15">
      <c r="A47" s="27" t="s">
        <v>334</v>
      </c>
      <c r="B47" s="27"/>
      <c r="C47" s="11" t="s">
        <v>215</v>
      </c>
      <c r="D47" s="11">
        <f>SUBTOTAL(9,D11:D46)</f>
        <v>311274.36988000001</v>
      </c>
      <c r="E47" s="11" t="s">
        <v>215</v>
      </c>
      <c r="F47" s="11" t="s">
        <v>215</v>
      </c>
      <c r="G47" s="11" t="s">
        <v>215</v>
      </c>
      <c r="H47" s="11" t="s">
        <v>215</v>
      </c>
      <c r="I47" s="11" t="s">
        <v>215</v>
      </c>
      <c r="J47" s="11">
        <f>SUBTOTAL(9,J11:J46)</f>
        <v>32648193.040000003</v>
      </c>
    </row>
    <row r="48" spans="1:10" ht="24.95" customHeight="1" x14ac:dyDescent="0.15"/>
    <row r="49" spans="1:10" ht="24.95" customHeight="1" x14ac:dyDescent="0.15">
      <c r="A49" s="25" t="s">
        <v>303</v>
      </c>
      <c r="B49" s="25"/>
      <c r="C49" s="26" t="s">
        <v>97</v>
      </c>
      <c r="D49" s="26"/>
      <c r="E49" s="26"/>
      <c r="F49" s="26"/>
      <c r="G49" s="26"/>
      <c r="H49" s="26"/>
      <c r="I49" s="26"/>
      <c r="J49" s="26"/>
    </row>
    <row r="50" spans="1:10" ht="24.95" customHeight="1" x14ac:dyDescent="0.15">
      <c r="A50" s="25" t="s">
        <v>304</v>
      </c>
      <c r="B50" s="25"/>
      <c r="C50" s="26" t="s">
        <v>335</v>
      </c>
      <c r="D50" s="26"/>
      <c r="E50" s="26"/>
      <c r="F50" s="26"/>
      <c r="G50" s="26"/>
      <c r="H50" s="26"/>
      <c r="I50" s="26"/>
      <c r="J50" s="26"/>
    </row>
    <row r="51" spans="1:10" ht="24.95" customHeight="1" x14ac:dyDescent="0.15">
      <c r="A51" s="25" t="s">
        <v>306</v>
      </c>
      <c r="B51" s="25"/>
      <c r="C51" s="26" t="s">
        <v>271</v>
      </c>
      <c r="D51" s="26"/>
      <c r="E51" s="26"/>
      <c r="F51" s="26"/>
      <c r="G51" s="26"/>
      <c r="H51" s="26"/>
      <c r="I51" s="26"/>
      <c r="J51" s="26"/>
    </row>
    <row r="52" spans="1:10" ht="24.95" customHeight="1" x14ac:dyDescent="0.15">
      <c r="A52" s="16" t="s">
        <v>307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24.95" customHeight="1" x14ac:dyDescent="0.15"/>
    <row r="54" spans="1:10" ht="50.1" customHeight="1" x14ac:dyDescent="0.15">
      <c r="A54" s="21" t="s">
        <v>207</v>
      </c>
      <c r="B54" s="21" t="s">
        <v>308</v>
      </c>
      <c r="C54" s="21" t="s">
        <v>309</v>
      </c>
      <c r="D54" s="21" t="s">
        <v>310</v>
      </c>
      <c r="E54" s="21"/>
      <c r="F54" s="21"/>
      <c r="G54" s="21"/>
      <c r="H54" s="21" t="s">
        <v>311</v>
      </c>
      <c r="I54" s="21" t="s">
        <v>312</v>
      </c>
      <c r="J54" s="21" t="s">
        <v>313</v>
      </c>
    </row>
    <row r="55" spans="1:10" ht="50.1" customHeight="1" x14ac:dyDescent="0.15">
      <c r="A55" s="21"/>
      <c r="B55" s="21"/>
      <c r="C55" s="21"/>
      <c r="D55" s="21" t="s">
        <v>314</v>
      </c>
      <c r="E55" s="21" t="s">
        <v>315</v>
      </c>
      <c r="F55" s="21"/>
      <c r="G55" s="21"/>
      <c r="H55" s="21"/>
      <c r="I55" s="21"/>
      <c r="J55" s="21"/>
    </row>
    <row r="56" spans="1:10" ht="50.1" customHeight="1" x14ac:dyDescent="0.15">
      <c r="A56" s="21"/>
      <c r="B56" s="21"/>
      <c r="C56" s="21"/>
      <c r="D56" s="21"/>
      <c r="E56" s="6" t="s">
        <v>316</v>
      </c>
      <c r="F56" s="6" t="s">
        <v>317</v>
      </c>
      <c r="G56" s="6" t="s">
        <v>318</v>
      </c>
      <c r="H56" s="21"/>
      <c r="I56" s="21"/>
      <c r="J56" s="21"/>
    </row>
    <row r="57" spans="1:10" ht="24.95" customHeight="1" x14ac:dyDescent="0.15">
      <c r="A57" s="6" t="s">
        <v>212</v>
      </c>
      <c r="B57" s="6" t="s">
        <v>319</v>
      </c>
      <c r="C57" s="6" t="s">
        <v>320</v>
      </c>
      <c r="D57" s="6" t="s">
        <v>321</v>
      </c>
      <c r="E57" s="6" t="s">
        <v>322</v>
      </c>
      <c r="F57" s="6" t="s">
        <v>323</v>
      </c>
      <c r="G57" s="6" t="s">
        <v>324</v>
      </c>
      <c r="H57" s="6" t="s">
        <v>325</v>
      </c>
      <c r="I57" s="6" t="s">
        <v>326</v>
      </c>
      <c r="J57" s="6" t="s">
        <v>327</v>
      </c>
    </row>
    <row r="58" spans="1:10" ht="31.5" x14ac:dyDescent="0.15">
      <c r="A58" s="6" t="s">
        <v>324</v>
      </c>
      <c r="B58" s="7" t="s">
        <v>336</v>
      </c>
      <c r="C58" s="9">
        <v>1</v>
      </c>
      <c r="D58" s="9">
        <v>2928.9850000000001</v>
      </c>
      <c r="E58" s="9">
        <v>2928.9850000000001</v>
      </c>
      <c r="F58" s="9">
        <v>0</v>
      </c>
      <c r="G58" s="9">
        <v>0</v>
      </c>
      <c r="H58" s="9"/>
      <c r="I58" s="9">
        <v>1</v>
      </c>
      <c r="J58" s="9">
        <v>35147.82</v>
      </c>
    </row>
    <row r="59" spans="1:10" ht="31.5" x14ac:dyDescent="0.15">
      <c r="A59" s="6" t="s">
        <v>324</v>
      </c>
      <c r="B59" s="7" t="s">
        <v>336</v>
      </c>
      <c r="C59" s="9">
        <v>1</v>
      </c>
      <c r="D59" s="9">
        <v>2928.9850000000001</v>
      </c>
      <c r="E59" s="9">
        <v>2928.9850000000001</v>
      </c>
      <c r="F59" s="9">
        <v>0</v>
      </c>
      <c r="G59" s="9">
        <v>0</v>
      </c>
      <c r="H59" s="9"/>
      <c r="I59" s="9">
        <v>1</v>
      </c>
      <c r="J59" s="9">
        <v>35147.82</v>
      </c>
    </row>
    <row r="60" spans="1:10" ht="31.5" x14ac:dyDescent="0.15">
      <c r="A60" s="6" t="s">
        <v>324</v>
      </c>
      <c r="B60" s="7" t="s">
        <v>336</v>
      </c>
      <c r="C60" s="9">
        <v>1</v>
      </c>
      <c r="D60" s="9">
        <v>2928.9850000000001</v>
      </c>
      <c r="E60" s="9">
        <v>2928.9850000000001</v>
      </c>
      <c r="F60" s="9">
        <v>0</v>
      </c>
      <c r="G60" s="9">
        <v>0</v>
      </c>
      <c r="H60" s="9"/>
      <c r="I60" s="9">
        <v>1</v>
      </c>
      <c r="J60" s="9">
        <v>35147.82</v>
      </c>
    </row>
    <row r="61" spans="1:10" ht="31.5" x14ac:dyDescent="0.15">
      <c r="A61" s="6" t="s">
        <v>324</v>
      </c>
      <c r="B61" s="7" t="s">
        <v>336</v>
      </c>
      <c r="C61" s="9">
        <v>1</v>
      </c>
      <c r="D61" s="9">
        <v>2928.9850000000001</v>
      </c>
      <c r="E61" s="9">
        <v>2928.9850000000001</v>
      </c>
      <c r="F61" s="9">
        <v>0</v>
      </c>
      <c r="G61" s="9">
        <v>0</v>
      </c>
      <c r="H61" s="9"/>
      <c r="I61" s="9">
        <v>1</v>
      </c>
      <c r="J61" s="9">
        <v>35147.82</v>
      </c>
    </row>
    <row r="62" spans="1:10" ht="31.5" x14ac:dyDescent="0.15">
      <c r="A62" s="6" t="s">
        <v>324</v>
      </c>
      <c r="B62" s="7" t="s">
        <v>336</v>
      </c>
      <c r="C62" s="9">
        <v>1</v>
      </c>
      <c r="D62" s="9">
        <v>2928.9850000000001</v>
      </c>
      <c r="E62" s="9">
        <v>2928.9850000000001</v>
      </c>
      <c r="F62" s="9">
        <v>0</v>
      </c>
      <c r="G62" s="9">
        <v>0</v>
      </c>
      <c r="H62" s="9"/>
      <c r="I62" s="9">
        <v>1</v>
      </c>
      <c r="J62" s="9">
        <v>35147.82</v>
      </c>
    </row>
    <row r="63" spans="1:10" ht="31.5" x14ac:dyDescent="0.15">
      <c r="A63" s="6" t="s">
        <v>324</v>
      </c>
      <c r="B63" s="7" t="s">
        <v>336</v>
      </c>
      <c r="C63" s="9">
        <v>1</v>
      </c>
      <c r="D63" s="9">
        <v>2928.9850000000001</v>
      </c>
      <c r="E63" s="9">
        <v>2928.9850000000001</v>
      </c>
      <c r="F63" s="9">
        <v>0</v>
      </c>
      <c r="G63" s="9">
        <v>0</v>
      </c>
      <c r="H63" s="9"/>
      <c r="I63" s="9">
        <v>1</v>
      </c>
      <c r="J63" s="9">
        <v>35147.82</v>
      </c>
    </row>
    <row r="64" spans="1:10" ht="21" x14ac:dyDescent="0.15">
      <c r="A64" s="6" t="s">
        <v>325</v>
      </c>
      <c r="B64" s="7" t="s">
        <v>337</v>
      </c>
      <c r="C64" s="9">
        <v>3</v>
      </c>
      <c r="D64" s="9">
        <v>1527.7777699999999</v>
      </c>
      <c r="E64" s="9">
        <v>0</v>
      </c>
      <c r="F64" s="9">
        <v>0</v>
      </c>
      <c r="G64" s="9">
        <v>1527.7777699999999</v>
      </c>
      <c r="H64" s="9"/>
      <c r="I64" s="9">
        <v>1</v>
      </c>
      <c r="J64" s="9">
        <v>55000</v>
      </c>
    </row>
    <row r="65" spans="1:10" ht="21" x14ac:dyDescent="0.15">
      <c r="A65" s="6" t="s">
        <v>325</v>
      </c>
      <c r="B65" s="7" t="s">
        <v>337</v>
      </c>
      <c r="C65" s="9">
        <v>3</v>
      </c>
      <c r="D65" s="9">
        <v>1527.7777699999999</v>
      </c>
      <c r="E65" s="9">
        <v>0</v>
      </c>
      <c r="F65" s="9">
        <v>0</v>
      </c>
      <c r="G65" s="9">
        <v>1527.7777699999999</v>
      </c>
      <c r="H65" s="9"/>
      <c r="I65" s="9">
        <v>1</v>
      </c>
      <c r="J65" s="9">
        <v>55000</v>
      </c>
    </row>
    <row r="66" spans="1:10" ht="21" x14ac:dyDescent="0.15">
      <c r="A66" s="6" t="s">
        <v>325</v>
      </c>
      <c r="B66" s="7" t="s">
        <v>337</v>
      </c>
      <c r="C66" s="9">
        <v>3</v>
      </c>
      <c r="D66" s="9">
        <v>1527.7777699999999</v>
      </c>
      <c r="E66" s="9">
        <v>0</v>
      </c>
      <c r="F66" s="9">
        <v>0</v>
      </c>
      <c r="G66" s="9">
        <v>1527.7777699999999</v>
      </c>
      <c r="H66" s="9"/>
      <c r="I66" s="9">
        <v>1</v>
      </c>
      <c r="J66" s="9">
        <v>55000</v>
      </c>
    </row>
    <row r="67" spans="1:10" ht="21" x14ac:dyDescent="0.15">
      <c r="A67" s="6" t="s">
        <v>325</v>
      </c>
      <c r="B67" s="7" t="s">
        <v>337</v>
      </c>
      <c r="C67" s="9">
        <v>3</v>
      </c>
      <c r="D67" s="9">
        <v>1527.7777699999999</v>
      </c>
      <c r="E67" s="9">
        <v>0</v>
      </c>
      <c r="F67" s="9">
        <v>0</v>
      </c>
      <c r="G67" s="9">
        <v>1527.7777699999999</v>
      </c>
      <c r="H67" s="9"/>
      <c r="I67" s="9">
        <v>1</v>
      </c>
      <c r="J67" s="9">
        <v>55000</v>
      </c>
    </row>
    <row r="68" spans="1:10" ht="21" x14ac:dyDescent="0.15">
      <c r="A68" s="6" t="s">
        <v>325</v>
      </c>
      <c r="B68" s="7" t="s">
        <v>337</v>
      </c>
      <c r="C68" s="9">
        <v>3</v>
      </c>
      <c r="D68" s="9">
        <v>1527.7777699999999</v>
      </c>
      <c r="E68" s="9">
        <v>0</v>
      </c>
      <c r="F68" s="9">
        <v>0</v>
      </c>
      <c r="G68" s="9">
        <v>1527.7777699999999</v>
      </c>
      <c r="H68" s="9"/>
      <c r="I68" s="9">
        <v>1</v>
      </c>
      <c r="J68" s="9">
        <v>55000</v>
      </c>
    </row>
    <row r="69" spans="1:10" ht="21" x14ac:dyDescent="0.15">
      <c r="A69" s="6" t="s">
        <v>325</v>
      </c>
      <c r="B69" s="7" t="s">
        <v>337</v>
      </c>
      <c r="C69" s="9">
        <v>3</v>
      </c>
      <c r="D69" s="9">
        <v>1527.7777699999999</v>
      </c>
      <c r="E69" s="9">
        <v>0</v>
      </c>
      <c r="F69" s="9">
        <v>0</v>
      </c>
      <c r="G69" s="9">
        <v>1527.7777699999999</v>
      </c>
      <c r="H69" s="9"/>
      <c r="I69" s="9">
        <v>1</v>
      </c>
      <c r="J69" s="9">
        <v>55000</v>
      </c>
    </row>
    <row r="70" spans="1:10" ht="21" x14ac:dyDescent="0.15">
      <c r="A70" s="6" t="s">
        <v>326</v>
      </c>
      <c r="B70" s="7" t="s">
        <v>338</v>
      </c>
      <c r="C70" s="9">
        <v>6</v>
      </c>
      <c r="D70" s="9">
        <v>1527.7777699999999</v>
      </c>
      <c r="E70" s="9">
        <v>0</v>
      </c>
      <c r="F70" s="9">
        <v>0</v>
      </c>
      <c r="G70" s="9">
        <v>1527.7777699999999</v>
      </c>
      <c r="H70" s="9"/>
      <c r="I70" s="9">
        <v>1</v>
      </c>
      <c r="J70" s="9">
        <v>110000</v>
      </c>
    </row>
    <row r="71" spans="1:10" ht="21" x14ac:dyDescent="0.15">
      <c r="A71" s="6" t="s">
        <v>326</v>
      </c>
      <c r="B71" s="7" t="s">
        <v>338</v>
      </c>
      <c r="C71" s="9">
        <v>6</v>
      </c>
      <c r="D71" s="9">
        <v>1527.7777699999999</v>
      </c>
      <c r="E71" s="9">
        <v>0</v>
      </c>
      <c r="F71" s="9">
        <v>0</v>
      </c>
      <c r="G71" s="9">
        <v>1527.7777699999999</v>
      </c>
      <c r="H71" s="9"/>
      <c r="I71" s="9">
        <v>1</v>
      </c>
      <c r="J71" s="9">
        <v>110000</v>
      </c>
    </row>
    <row r="72" spans="1:10" ht="21" x14ac:dyDescent="0.15">
      <c r="A72" s="6" t="s">
        <v>326</v>
      </c>
      <c r="B72" s="7" t="s">
        <v>338</v>
      </c>
      <c r="C72" s="9">
        <v>6</v>
      </c>
      <c r="D72" s="9">
        <v>1527.7777699999999</v>
      </c>
      <c r="E72" s="9">
        <v>0</v>
      </c>
      <c r="F72" s="9">
        <v>0</v>
      </c>
      <c r="G72" s="9">
        <v>1527.7777699999999</v>
      </c>
      <c r="H72" s="9"/>
      <c r="I72" s="9">
        <v>1</v>
      </c>
      <c r="J72" s="9">
        <v>110000</v>
      </c>
    </row>
    <row r="73" spans="1:10" ht="21" x14ac:dyDescent="0.15">
      <c r="A73" s="6" t="s">
        <v>326</v>
      </c>
      <c r="B73" s="7" t="s">
        <v>338</v>
      </c>
      <c r="C73" s="9">
        <v>6</v>
      </c>
      <c r="D73" s="9">
        <v>1527.7777699999999</v>
      </c>
      <c r="E73" s="9">
        <v>0</v>
      </c>
      <c r="F73" s="9">
        <v>0</v>
      </c>
      <c r="G73" s="9">
        <v>1527.7777699999999</v>
      </c>
      <c r="H73" s="9"/>
      <c r="I73" s="9">
        <v>1</v>
      </c>
      <c r="J73" s="9">
        <v>110000</v>
      </c>
    </row>
    <row r="74" spans="1:10" ht="21" x14ac:dyDescent="0.15">
      <c r="A74" s="6" t="s">
        <v>326</v>
      </c>
      <c r="B74" s="7" t="s">
        <v>338</v>
      </c>
      <c r="C74" s="9">
        <v>6</v>
      </c>
      <c r="D74" s="9">
        <v>1527.7777699999999</v>
      </c>
      <c r="E74" s="9">
        <v>0</v>
      </c>
      <c r="F74" s="9">
        <v>0</v>
      </c>
      <c r="G74" s="9">
        <v>1527.7777699999999</v>
      </c>
      <c r="H74" s="9"/>
      <c r="I74" s="9">
        <v>1</v>
      </c>
      <c r="J74" s="9">
        <v>110000</v>
      </c>
    </row>
    <row r="75" spans="1:10" ht="21" x14ac:dyDescent="0.15">
      <c r="A75" s="6" t="s">
        <v>326</v>
      </c>
      <c r="B75" s="7" t="s">
        <v>338</v>
      </c>
      <c r="C75" s="9">
        <v>6</v>
      </c>
      <c r="D75" s="9">
        <v>1527.7777699999999</v>
      </c>
      <c r="E75" s="9">
        <v>0</v>
      </c>
      <c r="F75" s="9">
        <v>0</v>
      </c>
      <c r="G75" s="9">
        <v>1527.7777699999999</v>
      </c>
      <c r="H75" s="9"/>
      <c r="I75" s="9">
        <v>1</v>
      </c>
      <c r="J75" s="9">
        <v>110000</v>
      </c>
    </row>
    <row r="76" spans="1:10" ht="24.95" customHeight="1" x14ac:dyDescent="0.15">
      <c r="A76" s="27" t="s">
        <v>334</v>
      </c>
      <c r="B76" s="27"/>
      <c r="C76" s="11" t="s">
        <v>215</v>
      </c>
      <c r="D76" s="11">
        <f>SUBTOTAL(9,D58:D75)</f>
        <v>35907.243240000003</v>
      </c>
      <c r="E76" s="11" t="s">
        <v>215</v>
      </c>
      <c r="F76" s="11" t="s">
        <v>215</v>
      </c>
      <c r="G76" s="11" t="s">
        <v>215</v>
      </c>
      <c r="H76" s="11" t="s">
        <v>215</v>
      </c>
      <c r="I76" s="11" t="s">
        <v>215</v>
      </c>
      <c r="J76" s="11">
        <f>SUBTOTAL(9,J58:J75)</f>
        <v>1200886.92</v>
      </c>
    </row>
    <row r="77" spans="1:10" ht="24.95" customHeight="1" x14ac:dyDescent="0.15"/>
    <row r="78" spans="1:10" ht="24.95" customHeight="1" x14ac:dyDescent="0.15">
      <c r="A78" s="25" t="s">
        <v>303</v>
      </c>
      <c r="B78" s="25"/>
      <c r="C78" s="26" t="s">
        <v>97</v>
      </c>
      <c r="D78" s="26"/>
      <c r="E78" s="26"/>
      <c r="F78" s="26"/>
      <c r="G78" s="26"/>
      <c r="H78" s="26"/>
      <c r="I78" s="26"/>
      <c r="J78" s="26"/>
    </row>
    <row r="79" spans="1:10" ht="24.95" customHeight="1" x14ac:dyDescent="0.15">
      <c r="A79" s="25" t="s">
        <v>304</v>
      </c>
      <c r="B79" s="25"/>
      <c r="C79" s="26" t="s">
        <v>305</v>
      </c>
      <c r="D79" s="26"/>
      <c r="E79" s="26"/>
      <c r="F79" s="26"/>
      <c r="G79" s="26"/>
      <c r="H79" s="26"/>
      <c r="I79" s="26"/>
      <c r="J79" s="26"/>
    </row>
    <row r="80" spans="1:10" ht="24.95" customHeight="1" x14ac:dyDescent="0.15">
      <c r="A80" s="25" t="s">
        <v>306</v>
      </c>
      <c r="B80" s="25"/>
      <c r="C80" s="26" t="s">
        <v>274</v>
      </c>
      <c r="D80" s="26"/>
      <c r="E80" s="26"/>
      <c r="F80" s="26"/>
      <c r="G80" s="26"/>
      <c r="H80" s="26"/>
      <c r="I80" s="26"/>
      <c r="J80" s="26"/>
    </row>
    <row r="81" spans="1:10" ht="24.95" customHeight="1" x14ac:dyDescent="0.15">
      <c r="A81" s="16" t="s">
        <v>307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24.95" customHeight="1" x14ac:dyDescent="0.15"/>
    <row r="83" spans="1:10" ht="50.1" customHeight="1" x14ac:dyDescent="0.15">
      <c r="A83" s="21" t="s">
        <v>207</v>
      </c>
      <c r="B83" s="21" t="s">
        <v>308</v>
      </c>
      <c r="C83" s="21" t="s">
        <v>309</v>
      </c>
      <c r="D83" s="21" t="s">
        <v>310</v>
      </c>
      <c r="E83" s="21"/>
      <c r="F83" s="21"/>
      <c r="G83" s="21"/>
      <c r="H83" s="21" t="s">
        <v>311</v>
      </c>
      <c r="I83" s="21" t="s">
        <v>312</v>
      </c>
      <c r="J83" s="21" t="s">
        <v>313</v>
      </c>
    </row>
    <row r="84" spans="1:10" ht="50.1" customHeight="1" x14ac:dyDescent="0.15">
      <c r="A84" s="21"/>
      <c r="B84" s="21"/>
      <c r="C84" s="21"/>
      <c r="D84" s="21" t="s">
        <v>314</v>
      </c>
      <c r="E84" s="21" t="s">
        <v>315</v>
      </c>
      <c r="F84" s="21"/>
      <c r="G84" s="21"/>
      <c r="H84" s="21"/>
      <c r="I84" s="21"/>
      <c r="J84" s="21"/>
    </row>
    <row r="85" spans="1:10" ht="50.1" customHeight="1" x14ac:dyDescent="0.15">
      <c r="A85" s="21"/>
      <c r="B85" s="21"/>
      <c r="C85" s="21"/>
      <c r="D85" s="21"/>
      <c r="E85" s="6" t="s">
        <v>316</v>
      </c>
      <c r="F85" s="6" t="s">
        <v>317</v>
      </c>
      <c r="G85" s="6" t="s">
        <v>318</v>
      </c>
      <c r="H85" s="21"/>
      <c r="I85" s="21"/>
      <c r="J85" s="21"/>
    </row>
    <row r="86" spans="1:10" ht="24.95" customHeight="1" x14ac:dyDescent="0.15">
      <c r="A86" s="6" t="s">
        <v>212</v>
      </c>
      <c r="B86" s="6" t="s">
        <v>319</v>
      </c>
      <c r="C86" s="6" t="s">
        <v>320</v>
      </c>
      <c r="D86" s="6" t="s">
        <v>321</v>
      </c>
      <c r="E86" s="6" t="s">
        <v>322</v>
      </c>
      <c r="F86" s="6" t="s">
        <v>323</v>
      </c>
      <c r="G86" s="6" t="s">
        <v>324</v>
      </c>
      <c r="H86" s="6" t="s">
        <v>325</v>
      </c>
      <c r="I86" s="6" t="s">
        <v>326</v>
      </c>
      <c r="J86" s="6" t="s">
        <v>327</v>
      </c>
    </row>
    <row r="87" spans="1:10" x14ac:dyDescent="0.15">
      <c r="A87" s="6" t="s">
        <v>212</v>
      </c>
      <c r="B87" s="7" t="s">
        <v>328</v>
      </c>
      <c r="C87" s="9">
        <v>1</v>
      </c>
      <c r="D87" s="9">
        <v>11815.499959999999</v>
      </c>
      <c r="E87" s="9">
        <v>10640.3333</v>
      </c>
      <c r="F87" s="9">
        <v>0</v>
      </c>
      <c r="G87" s="9">
        <v>1175.1666600000001</v>
      </c>
      <c r="H87" s="9"/>
      <c r="I87" s="9">
        <v>1</v>
      </c>
      <c r="J87" s="9">
        <v>141786</v>
      </c>
    </row>
    <row r="88" spans="1:10" x14ac:dyDescent="0.15">
      <c r="A88" s="6" t="s">
        <v>212</v>
      </c>
      <c r="B88" s="7" t="s">
        <v>328</v>
      </c>
      <c r="C88" s="9">
        <v>1</v>
      </c>
      <c r="D88" s="9">
        <v>11815.499959999999</v>
      </c>
      <c r="E88" s="9">
        <v>10640.3333</v>
      </c>
      <c r="F88" s="9">
        <v>0</v>
      </c>
      <c r="G88" s="9">
        <v>1175.1666600000001</v>
      </c>
      <c r="H88" s="9"/>
      <c r="I88" s="9">
        <v>1</v>
      </c>
      <c r="J88" s="9">
        <v>141786</v>
      </c>
    </row>
    <row r="89" spans="1:10" x14ac:dyDescent="0.15">
      <c r="A89" s="6" t="s">
        <v>212</v>
      </c>
      <c r="B89" s="7" t="s">
        <v>328</v>
      </c>
      <c r="C89" s="9">
        <v>1</v>
      </c>
      <c r="D89" s="9">
        <v>11815.499959999999</v>
      </c>
      <c r="E89" s="9">
        <v>10640.3333</v>
      </c>
      <c r="F89" s="9">
        <v>0</v>
      </c>
      <c r="G89" s="9">
        <v>1175.1666600000001</v>
      </c>
      <c r="H89" s="9"/>
      <c r="I89" s="9">
        <v>1</v>
      </c>
      <c r="J89" s="9">
        <v>141786</v>
      </c>
    </row>
    <row r="90" spans="1:10" x14ac:dyDescent="0.15">
      <c r="A90" s="6" t="s">
        <v>212</v>
      </c>
      <c r="B90" s="7" t="s">
        <v>328</v>
      </c>
      <c r="C90" s="9">
        <v>1</v>
      </c>
      <c r="D90" s="9">
        <v>11815.499959999999</v>
      </c>
      <c r="E90" s="9">
        <v>10640.3333</v>
      </c>
      <c r="F90" s="9">
        <v>0</v>
      </c>
      <c r="G90" s="9">
        <v>1175.1666600000001</v>
      </c>
      <c r="H90" s="9"/>
      <c r="I90" s="9">
        <v>1</v>
      </c>
      <c r="J90" s="9">
        <v>141786</v>
      </c>
    </row>
    <row r="91" spans="1:10" x14ac:dyDescent="0.15">
      <c r="A91" s="6" t="s">
        <v>212</v>
      </c>
      <c r="B91" s="7" t="s">
        <v>328</v>
      </c>
      <c r="C91" s="9">
        <v>1</v>
      </c>
      <c r="D91" s="9">
        <v>11815.499959999999</v>
      </c>
      <c r="E91" s="9">
        <v>10640.3333</v>
      </c>
      <c r="F91" s="9">
        <v>0</v>
      </c>
      <c r="G91" s="9">
        <v>1175.1666600000001</v>
      </c>
      <c r="H91" s="9"/>
      <c r="I91" s="9">
        <v>1</v>
      </c>
      <c r="J91" s="9">
        <v>141786</v>
      </c>
    </row>
    <row r="92" spans="1:10" x14ac:dyDescent="0.15">
      <c r="A92" s="6" t="s">
        <v>212</v>
      </c>
      <c r="B92" s="7" t="s">
        <v>328</v>
      </c>
      <c r="C92" s="9">
        <v>1</v>
      </c>
      <c r="D92" s="9">
        <v>11815.499959999999</v>
      </c>
      <c r="E92" s="9">
        <v>10640.3333</v>
      </c>
      <c r="F92" s="9">
        <v>0</v>
      </c>
      <c r="G92" s="9">
        <v>1175.1666600000001</v>
      </c>
      <c r="H92" s="9"/>
      <c r="I92" s="9">
        <v>1</v>
      </c>
      <c r="J92" s="9">
        <v>141786</v>
      </c>
    </row>
    <row r="93" spans="1:10" x14ac:dyDescent="0.15">
      <c r="A93" s="6" t="s">
        <v>319</v>
      </c>
      <c r="B93" s="7" t="s">
        <v>329</v>
      </c>
      <c r="C93" s="9">
        <v>3</v>
      </c>
      <c r="D93" s="9">
        <v>9452.3333000000002</v>
      </c>
      <c r="E93" s="9">
        <v>8512.3333000000002</v>
      </c>
      <c r="F93" s="9">
        <v>0</v>
      </c>
      <c r="G93" s="9">
        <v>940</v>
      </c>
      <c r="H93" s="9"/>
      <c r="I93" s="9">
        <v>1</v>
      </c>
      <c r="J93" s="9">
        <v>340284</v>
      </c>
    </row>
    <row r="94" spans="1:10" x14ac:dyDescent="0.15">
      <c r="A94" s="6" t="s">
        <v>319</v>
      </c>
      <c r="B94" s="7" t="s">
        <v>329</v>
      </c>
      <c r="C94" s="9">
        <v>3</v>
      </c>
      <c r="D94" s="9">
        <v>9452.3333000000002</v>
      </c>
      <c r="E94" s="9">
        <v>8512.3333000000002</v>
      </c>
      <c r="F94" s="9">
        <v>0</v>
      </c>
      <c r="G94" s="9">
        <v>940</v>
      </c>
      <c r="H94" s="9"/>
      <c r="I94" s="9">
        <v>1</v>
      </c>
      <c r="J94" s="9">
        <v>340284</v>
      </c>
    </row>
    <row r="95" spans="1:10" x14ac:dyDescent="0.15">
      <c r="A95" s="6" t="s">
        <v>319</v>
      </c>
      <c r="B95" s="7" t="s">
        <v>329</v>
      </c>
      <c r="C95" s="9">
        <v>3</v>
      </c>
      <c r="D95" s="9">
        <v>9452.3333000000002</v>
      </c>
      <c r="E95" s="9">
        <v>8512.3333000000002</v>
      </c>
      <c r="F95" s="9">
        <v>0</v>
      </c>
      <c r="G95" s="9">
        <v>940</v>
      </c>
      <c r="H95" s="9"/>
      <c r="I95" s="9">
        <v>1</v>
      </c>
      <c r="J95" s="9">
        <v>340284</v>
      </c>
    </row>
    <row r="96" spans="1:10" x14ac:dyDescent="0.15">
      <c r="A96" s="6" t="s">
        <v>319</v>
      </c>
      <c r="B96" s="7" t="s">
        <v>329</v>
      </c>
      <c r="C96" s="9">
        <v>3</v>
      </c>
      <c r="D96" s="9">
        <v>9452.3333000000002</v>
      </c>
      <c r="E96" s="9">
        <v>8512.3333000000002</v>
      </c>
      <c r="F96" s="9">
        <v>0</v>
      </c>
      <c r="G96" s="9">
        <v>940</v>
      </c>
      <c r="H96" s="9"/>
      <c r="I96" s="9">
        <v>1</v>
      </c>
      <c r="J96" s="9">
        <v>340284</v>
      </c>
    </row>
    <row r="97" spans="1:10" x14ac:dyDescent="0.15">
      <c r="A97" s="6" t="s">
        <v>319</v>
      </c>
      <c r="B97" s="7" t="s">
        <v>329</v>
      </c>
      <c r="C97" s="9">
        <v>3</v>
      </c>
      <c r="D97" s="9">
        <v>9452.3333000000002</v>
      </c>
      <c r="E97" s="9">
        <v>8512.3333000000002</v>
      </c>
      <c r="F97" s="9">
        <v>0</v>
      </c>
      <c r="G97" s="9">
        <v>940</v>
      </c>
      <c r="H97" s="9"/>
      <c r="I97" s="9">
        <v>1</v>
      </c>
      <c r="J97" s="9">
        <v>340284</v>
      </c>
    </row>
    <row r="98" spans="1:10" x14ac:dyDescent="0.15">
      <c r="A98" s="6" t="s">
        <v>319</v>
      </c>
      <c r="B98" s="7" t="s">
        <v>329</v>
      </c>
      <c r="C98" s="9">
        <v>3</v>
      </c>
      <c r="D98" s="9">
        <v>9452.3333000000002</v>
      </c>
      <c r="E98" s="9">
        <v>8512.3333000000002</v>
      </c>
      <c r="F98" s="9">
        <v>0</v>
      </c>
      <c r="G98" s="9">
        <v>940</v>
      </c>
      <c r="H98" s="9"/>
      <c r="I98" s="9">
        <v>1</v>
      </c>
      <c r="J98" s="9">
        <v>340284</v>
      </c>
    </row>
    <row r="99" spans="1:10" x14ac:dyDescent="0.15">
      <c r="A99" s="6" t="s">
        <v>320</v>
      </c>
      <c r="B99" s="7" t="s">
        <v>330</v>
      </c>
      <c r="C99" s="9">
        <v>2</v>
      </c>
      <c r="D99" s="9">
        <v>5646.25</v>
      </c>
      <c r="E99" s="9">
        <v>3557.14</v>
      </c>
      <c r="F99" s="9">
        <v>677.55</v>
      </c>
      <c r="G99" s="9">
        <v>1411.56</v>
      </c>
      <c r="H99" s="9"/>
      <c r="I99" s="9">
        <v>1</v>
      </c>
      <c r="J99" s="9">
        <v>135510</v>
      </c>
    </row>
    <row r="100" spans="1:10" x14ac:dyDescent="0.15">
      <c r="A100" s="6" t="s">
        <v>320</v>
      </c>
      <c r="B100" s="7" t="s">
        <v>330</v>
      </c>
      <c r="C100" s="9">
        <v>2</v>
      </c>
      <c r="D100" s="9">
        <v>5646.25</v>
      </c>
      <c r="E100" s="9">
        <v>3557.14</v>
      </c>
      <c r="F100" s="9">
        <v>677.55</v>
      </c>
      <c r="G100" s="9">
        <v>1411.56</v>
      </c>
      <c r="H100" s="9"/>
      <c r="I100" s="9">
        <v>1</v>
      </c>
      <c r="J100" s="9">
        <v>135510</v>
      </c>
    </row>
    <row r="101" spans="1:10" x14ac:dyDescent="0.15">
      <c r="A101" s="6" t="s">
        <v>320</v>
      </c>
      <c r="B101" s="7" t="s">
        <v>330</v>
      </c>
      <c r="C101" s="9">
        <v>2</v>
      </c>
      <c r="D101" s="9">
        <v>5646.25</v>
      </c>
      <c r="E101" s="9">
        <v>3557.14</v>
      </c>
      <c r="F101" s="9">
        <v>677.55</v>
      </c>
      <c r="G101" s="9">
        <v>1411.56</v>
      </c>
      <c r="H101" s="9"/>
      <c r="I101" s="9">
        <v>1</v>
      </c>
      <c r="J101" s="9">
        <v>135510</v>
      </c>
    </row>
    <row r="102" spans="1:10" x14ac:dyDescent="0.15">
      <c r="A102" s="6" t="s">
        <v>320</v>
      </c>
      <c r="B102" s="7" t="s">
        <v>330</v>
      </c>
      <c r="C102" s="9">
        <v>2</v>
      </c>
      <c r="D102" s="9">
        <v>5646.25</v>
      </c>
      <c r="E102" s="9">
        <v>3557.14</v>
      </c>
      <c r="F102" s="9">
        <v>677.55</v>
      </c>
      <c r="G102" s="9">
        <v>1411.56</v>
      </c>
      <c r="H102" s="9"/>
      <c r="I102" s="9">
        <v>1</v>
      </c>
      <c r="J102" s="9">
        <v>135510</v>
      </c>
    </row>
    <row r="103" spans="1:10" x14ac:dyDescent="0.15">
      <c r="A103" s="6" t="s">
        <v>320</v>
      </c>
      <c r="B103" s="7" t="s">
        <v>330</v>
      </c>
      <c r="C103" s="9">
        <v>2</v>
      </c>
      <c r="D103" s="9">
        <v>5646.25</v>
      </c>
      <c r="E103" s="9">
        <v>3557.14</v>
      </c>
      <c r="F103" s="9">
        <v>677.55</v>
      </c>
      <c r="G103" s="9">
        <v>1411.56</v>
      </c>
      <c r="H103" s="9"/>
      <c r="I103" s="9">
        <v>1</v>
      </c>
      <c r="J103" s="9">
        <v>135510</v>
      </c>
    </row>
    <row r="104" spans="1:10" x14ac:dyDescent="0.15">
      <c r="A104" s="6" t="s">
        <v>320</v>
      </c>
      <c r="B104" s="7" t="s">
        <v>330</v>
      </c>
      <c r="C104" s="9">
        <v>2</v>
      </c>
      <c r="D104" s="9">
        <v>5646.25</v>
      </c>
      <c r="E104" s="9">
        <v>3557.14</v>
      </c>
      <c r="F104" s="9">
        <v>677.55</v>
      </c>
      <c r="G104" s="9">
        <v>1411.56</v>
      </c>
      <c r="H104" s="9"/>
      <c r="I104" s="9">
        <v>1</v>
      </c>
      <c r="J104" s="9">
        <v>135510</v>
      </c>
    </row>
    <row r="105" spans="1:10" ht="21" x14ac:dyDescent="0.15">
      <c r="A105" s="6" t="s">
        <v>321</v>
      </c>
      <c r="B105" s="7" t="s">
        <v>331</v>
      </c>
      <c r="C105" s="9">
        <v>14</v>
      </c>
      <c r="D105" s="9">
        <v>7012.0666600000004</v>
      </c>
      <c r="E105" s="9">
        <v>4207.24</v>
      </c>
      <c r="F105" s="9">
        <v>1051.81</v>
      </c>
      <c r="G105" s="9">
        <v>1753.01666</v>
      </c>
      <c r="H105" s="9"/>
      <c r="I105" s="9">
        <v>1</v>
      </c>
      <c r="J105" s="9">
        <v>1178027.2</v>
      </c>
    </row>
    <row r="106" spans="1:10" ht="21" x14ac:dyDescent="0.15">
      <c r="A106" s="6" t="s">
        <v>321</v>
      </c>
      <c r="B106" s="7" t="s">
        <v>331</v>
      </c>
      <c r="C106" s="9">
        <v>14</v>
      </c>
      <c r="D106" s="9">
        <v>7012.0666600000004</v>
      </c>
      <c r="E106" s="9">
        <v>4207.24</v>
      </c>
      <c r="F106" s="9">
        <v>1051.81</v>
      </c>
      <c r="G106" s="9">
        <v>1753.01666</v>
      </c>
      <c r="H106" s="9"/>
      <c r="I106" s="9">
        <v>1</v>
      </c>
      <c r="J106" s="9">
        <v>1178027.2</v>
      </c>
    </row>
    <row r="107" spans="1:10" ht="21" x14ac:dyDescent="0.15">
      <c r="A107" s="6" t="s">
        <v>321</v>
      </c>
      <c r="B107" s="7" t="s">
        <v>331</v>
      </c>
      <c r="C107" s="9">
        <v>14</v>
      </c>
      <c r="D107" s="9">
        <v>7012.0666600000004</v>
      </c>
      <c r="E107" s="9">
        <v>4207.24</v>
      </c>
      <c r="F107" s="9">
        <v>1051.81</v>
      </c>
      <c r="G107" s="9">
        <v>1753.01666</v>
      </c>
      <c r="H107" s="9"/>
      <c r="I107" s="9">
        <v>1</v>
      </c>
      <c r="J107" s="9">
        <v>1178027.2</v>
      </c>
    </row>
    <row r="108" spans="1:10" ht="21" x14ac:dyDescent="0.15">
      <c r="A108" s="6" t="s">
        <v>321</v>
      </c>
      <c r="B108" s="7" t="s">
        <v>331</v>
      </c>
      <c r="C108" s="9">
        <v>14</v>
      </c>
      <c r="D108" s="9">
        <v>7012.0666600000004</v>
      </c>
      <c r="E108" s="9">
        <v>4207.24</v>
      </c>
      <c r="F108" s="9">
        <v>1051.81</v>
      </c>
      <c r="G108" s="9">
        <v>1753.01666</v>
      </c>
      <c r="H108" s="9"/>
      <c r="I108" s="9">
        <v>1</v>
      </c>
      <c r="J108" s="9">
        <v>1178027.2</v>
      </c>
    </row>
    <row r="109" spans="1:10" ht="21" x14ac:dyDescent="0.15">
      <c r="A109" s="6" t="s">
        <v>321</v>
      </c>
      <c r="B109" s="7" t="s">
        <v>331</v>
      </c>
      <c r="C109" s="9">
        <v>14</v>
      </c>
      <c r="D109" s="9">
        <v>7012.0666600000004</v>
      </c>
      <c r="E109" s="9">
        <v>4207.24</v>
      </c>
      <c r="F109" s="9">
        <v>1051.81</v>
      </c>
      <c r="G109" s="9">
        <v>1753.01666</v>
      </c>
      <c r="H109" s="9"/>
      <c r="I109" s="9">
        <v>1</v>
      </c>
      <c r="J109" s="9">
        <v>1178027.2</v>
      </c>
    </row>
    <row r="110" spans="1:10" ht="21" x14ac:dyDescent="0.15">
      <c r="A110" s="6" t="s">
        <v>321</v>
      </c>
      <c r="B110" s="7" t="s">
        <v>331</v>
      </c>
      <c r="C110" s="9">
        <v>14</v>
      </c>
      <c r="D110" s="9">
        <v>7012.0666600000004</v>
      </c>
      <c r="E110" s="9">
        <v>4207.24</v>
      </c>
      <c r="F110" s="9">
        <v>1051.81</v>
      </c>
      <c r="G110" s="9">
        <v>1753.01666</v>
      </c>
      <c r="H110" s="9"/>
      <c r="I110" s="9">
        <v>1</v>
      </c>
      <c r="J110" s="9">
        <v>1178027.2</v>
      </c>
    </row>
    <row r="111" spans="1:10" ht="21" x14ac:dyDescent="0.15">
      <c r="A111" s="6" t="s">
        <v>322</v>
      </c>
      <c r="B111" s="7" t="s">
        <v>332</v>
      </c>
      <c r="C111" s="9">
        <v>12</v>
      </c>
      <c r="D111" s="9">
        <v>6900.6832999999997</v>
      </c>
      <c r="E111" s="9">
        <v>4140.4133000000002</v>
      </c>
      <c r="F111" s="9">
        <v>1035.0999999999999</v>
      </c>
      <c r="G111" s="9">
        <v>1725.17</v>
      </c>
      <c r="H111" s="9"/>
      <c r="I111" s="9">
        <v>1</v>
      </c>
      <c r="J111" s="9">
        <v>993698.4</v>
      </c>
    </row>
    <row r="112" spans="1:10" ht="21" x14ac:dyDescent="0.15">
      <c r="A112" s="6" t="s">
        <v>322</v>
      </c>
      <c r="B112" s="7" t="s">
        <v>332</v>
      </c>
      <c r="C112" s="9">
        <v>12</v>
      </c>
      <c r="D112" s="9">
        <v>6900.6832999999997</v>
      </c>
      <c r="E112" s="9">
        <v>4140.4133000000002</v>
      </c>
      <c r="F112" s="9">
        <v>1035.0999999999999</v>
      </c>
      <c r="G112" s="9">
        <v>1725.17</v>
      </c>
      <c r="H112" s="9"/>
      <c r="I112" s="9">
        <v>1</v>
      </c>
      <c r="J112" s="9">
        <v>993698.4</v>
      </c>
    </row>
    <row r="113" spans="1:10" ht="21" x14ac:dyDescent="0.15">
      <c r="A113" s="6" t="s">
        <v>322</v>
      </c>
      <c r="B113" s="7" t="s">
        <v>332</v>
      </c>
      <c r="C113" s="9">
        <v>12</v>
      </c>
      <c r="D113" s="9">
        <v>6900.6832999999997</v>
      </c>
      <c r="E113" s="9">
        <v>4140.4133000000002</v>
      </c>
      <c r="F113" s="9">
        <v>1035.0999999999999</v>
      </c>
      <c r="G113" s="9">
        <v>1725.17</v>
      </c>
      <c r="H113" s="9"/>
      <c r="I113" s="9">
        <v>1</v>
      </c>
      <c r="J113" s="9">
        <v>993698.4</v>
      </c>
    </row>
    <row r="114" spans="1:10" ht="21" x14ac:dyDescent="0.15">
      <c r="A114" s="6" t="s">
        <v>322</v>
      </c>
      <c r="B114" s="7" t="s">
        <v>332</v>
      </c>
      <c r="C114" s="9">
        <v>12</v>
      </c>
      <c r="D114" s="9">
        <v>6900.6832999999997</v>
      </c>
      <c r="E114" s="9">
        <v>4140.4133000000002</v>
      </c>
      <c r="F114" s="9">
        <v>1035.0999999999999</v>
      </c>
      <c r="G114" s="9">
        <v>1725.17</v>
      </c>
      <c r="H114" s="9"/>
      <c r="I114" s="9">
        <v>1</v>
      </c>
      <c r="J114" s="9">
        <v>993698.4</v>
      </c>
    </row>
    <row r="115" spans="1:10" ht="21" x14ac:dyDescent="0.15">
      <c r="A115" s="6" t="s">
        <v>322</v>
      </c>
      <c r="B115" s="7" t="s">
        <v>332</v>
      </c>
      <c r="C115" s="9">
        <v>12</v>
      </c>
      <c r="D115" s="9">
        <v>6900.6832999999997</v>
      </c>
      <c r="E115" s="9">
        <v>4140.4133000000002</v>
      </c>
      <c r="F115" s="9">
        <v>1035.0999999999999</v>
      </c>
      <c r="G115" s="9">
        <v>1725.17</v>
      </c>
      <c r="H115" s="9"/>
      <c r="I115" s="9">
        <v>1</v>
      </c>
      <c r="J115" s="9">
        <v>993698.4</v>
      </c>
    </row>
    <row r="116" spans="1:10" ht="21" x14ac:dyDescent="0.15">
      <c r="A116" s="6" t="s">
        <v>322</v>
      </c>
      <c r="B116" s="7" t="s">
        <v>332</v>
      </c>
      <c r="C116" s="9">
        <v>12</v>
      </c>
      <c r="D116" s="9">
        <v>6900.6832999999997</v>
      </c>
      <c r="E116" s="9">
        <v>4140.4133000000002</v>
      </c>
      <c r="F116" s="9">
        <v>1035.0999999999999</v>
      </c>
      <c r="G116" s="9">
        <v>1725.17</v>
      </c>
      <c r="H116" s="9"/>
      <c r="I116" s="9">
        <v>1</v>
      </c>
      <c r="J116" s="9">
        <v>993698.4</v>
      </c>
    </row>
    <row r="117" spans="1:10" x14ac:dyDescent="0.15">
      <c r="A117" s="6" t="s">
        <v>323</v>
      </c>
      <c r="B117" s="7" t="s">
        <v>333</v>
      </c>
      <c r="C117" s="9">
        <v>32</v>
      </c>
      <c r="D117" s="9">
        <v>4435.1117100000001</v>
      </c>
      <c r="E117" s="9">
        <v>2217.5566899999999</v>
      </c>
      <c r="F117" s="9">
        <v>887.02167999999995</v>
      </c>
      <c r="G117" s="9">
        <v>1330.53334</v>
      </c>
      <c r="H117" s="9"/>
      <c r="I117" s="9">
        <v>1</v>
      </c>
      <c r="J117" s="9">
        <v>1703082.9</v>
      </c>
    </row>
    <row r="118" spans="1:10" x14ac:dyDescent="0.15">
      <c r="A118" s="6" t="s">
        <v>323</v>
      </c>
      <c r="B118" s="7" t="s">
        <v>333</v>
      </c>
      <c r="C118" s="9">
        <v>32</v>
      </c>
      <c r="D118" s="9">
        <v>4435.1117100000001</v>
      </c>
      <c r="E118" s="9">
        <v>2217.5566899999999</v>
      </c>
      <c r="F118" s="9">
        <v>887.02167999999995</v>
      </c>
      <c r="G118" s="9">
        <v>1330.53334</v>
      </c>
      <c r="H118" s="9"/>
      <c r="I118" s="9">
        <v>1</v>
      </c>
      <c r="J118" s="9">
        <v>1703082.9</v>
      </c>
    </row>
    <row r="119" spans="1:10" x14ac:dyDescent="0.15">
      <c r="A119" s="6" t="s">
        <v>323</v>
      </c>
      <c r="B119" s="7" t="s">
        <v>333</v>
      </c>
      <c r="C119" s="9">
        <v>32</v>
      </c>
      <c r="D119" s="9">
        <v>4435.1117100000001</v>
      </c>
      <c r="E119" s="9">
        <v>2217.5566899999999</v>
      </c>
      <c r="F119" s="9">
        <v>887.02167999999995</v>
      </c>
      <c r="G119" s="9">
        <v>1330.53334</v>
      </c>
      <c r="H119" s="9"/>
      <c r="I119" s="9">
        <v>1</v>
      </c>
      <c r="J119" s="9">
        <v>1703082.9</v>
      </c>
    </row>
    <row r="120" spans="1:10" x14ac:dyDescent="0.15">
      <c r="A120" s="6" t="s">
        <v>323</v>
      </c>
      <c r="B120" s="7" t="s">
        <v>333</v>
      </c>
      <c r="C120" s="9">
        <v>32</v>
      </c>
      <c r="D120" s="9">
        <v>4435.1117100000001</v>
      </c>
      <c r="E120" s="9">
        <v>2217.5566899999999</v>
      </c>
      <c r="F120" s="9">
        <v>887.02167999999995</v>
      </c>
      <c r="G120" s="9">
        <v>1330.53334</v>
      </c>
      <c r="H120" s="9"/>
      <c r="I120" s="9">
        <v>1</v>
      </c>
      <c r="J120" s="9">
        <v>1703082.9</v>
      </c>
    </row>
    <row r="121" spans="1:10" x14ac:dyDescent="0.15">
      <c r="A121" s="6" t="s">
        <v>323</v>
      </c>
      <c r="B121" s="7" t="s">
        <v>333</v>
      </c>
      <c r="C121" s="9">
        <v>32</v>
      </c>
      <c r="D121" s="9">
        <v>4435.1117100000001</v>
      </c>
      <c r="E121" s="9">
        <v>2217.5566899999999</v>
      </c>
      <c r="F121" s="9">
        <v>887.02167999999995</v>
      </c>
      <c r="G121" s="9">
        <v>1330.53334</v>
      </c>
      <c r="H121" s="9"/>
      <c r="I121" s="9">
        <v>1</v>
      </c>
      <c r="J121" s="9">
        <v>1703082.9</v>
      </c>
    </row>
    <row r="122" spans="1:10" x14ac:dyDescent="0.15">
      <c r="A122" s="6" t="s">
        <v>323</v>
      </c>
      <c r="B122" s="7" t="s">
        <v>333</v>
      </c>
      <c r="C122" s="9">
        <v>32</v>
      </c>
      <c r="D122" s="9">
        <v>4435.1117100000001</v>
      </c>
      <c r="E122" s="9">
        <v>2217.5566899999999</v>
      </c>
      <c r="F122" s="9">
        <v>887.02167999999995</v>
      </c>
      <c r="G122" s="9">
        <v>1330.53334</v>
      </c>
      <c r="H122" s="9"/>
      <c r="I122" s="9">
        <v>1</v>
      </c>
      <c r="J122" s="9">
        <v>1703082.9</v>
      </c>
    </row>
    <row r="123" spans="1:10" ht="24.95" customHeight="1" x14ac:dyDescent="0.15">
      <c r="A123" s="27" t="s">
        <v>334</v>
      </c>
      <c r="B123" s="27"/>
      <c r="C123" s="11" t="s">
        <v>215</v>
      </c>
      <c r="D123" s="11">
        <f>SUBTOTAL(9,D87:D122)</f>
        <v>271571.6695800001</v>
      </c>
      <c r="E123" s="11" t="s">
        <v>215</v>
      </c>
      <c r="F123" s="11" t="s">
        <v>215</v>
      </c>
      <c r="G123" s="11" t="s">
        <v>215</v>
      </c>
      <c r="H123" s="11" t="s">
        <v>215</v>
      </c>
      <c r="I123" s="11" t="s">
        <v>215</v>
      </c>
      <c r="J123" s="11">
        <f>SUBTOTAL(9,J87:J122)</f>
        <v>26954330.999999993</v>
      </c>
    </row>
    <row r="124" spans="1:10" ht="24.95" customHeight="1" x14ac:dyDescent="0.15"/>
    <row r="125" spans="1:10" ht="24.95" customHeight="1" x14ac:dyDescent="0.15">
      <c r="A125" s="25" t="s">
        <v>303</v>
      </c>
      <c r="B125" s="25"/>
      <c r="C125" s="26" t="s">
        <v>97</v>
      </c>
      <c r="D125" s="26"/>
      <c r="E125" s="26"/>
      <c r="F125" s="26"/>
      <c r="G125" s="26"/>
      <c r="H125" s="26"/>
      <c r="I125" s="26"/>
      <c r="J125" s="26"/>
    </row>
    <row r="126" spans="1:10" ht="24.95" customHeight="1" x14ac:dyDescent="0.15">
      <c r="A126" s="25" t="s">
        <v>304</v>
      </c>
      <c r="B126" s="25"/>
      <c r="C126" s="26" t="s">
        <v>305</v>
      </c>
      <c r="D126" s="26"/>
      <c r="E126" s="26"/>
      <c r="F126" s="26"/>
      <c r="G126" s="26"/>
      <c r="H126" s="26"/>
      <c r="I126" s="26"/>
      <c r="J126" s="26"/>
    </row>
    <row r="127" spans="1:10" ht="24.95" customHeight="1" x14ac:dyDescent="0.15">
      <c r="A127" s="25" t="s">
        <v>306</v>
      </c>
      <c r="B127" s="25"/>
      <c r="C127" s="26" t="s">
        <v>277</v>
      </c>
      <c r="D127" s="26"/>
      <c r="E127" s="26"/>
      <c r="F127" s="26"/>
      <c r="G127" s="26"/>
      <c r="H127" s="26"/>
      <c r="I127" s="26"/>
      <c r="J127" s="26"/>
    </row>
    <row r="128" spans="1:10" ht="24.95" customHeight="1" x14ac:dyDescent="0.15">
      <c r="A128" s="16" t="s">
        <v>307</v>
      </c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24.95" customHeight="1" x14ac:dyDescent="0.15"/>
    <row r="130" spans="1:10" ht="50.1" customHeight="1" x14ac:dyDescent="0.15">
      <c r="A130" s="21" t="s">
        <v>207</v>
      </c>
      <c r="B130" s="21" t="s">
        <v>308</v>
      </c>
      <c r="C130" s="21" t="s">
        <v>309</v>
      </c>
      <c r="D130" s="21" t="s">
        <v>310</v>
      </c>
      <c r="E130" s="21"/>
      <c r="F130" s="21"/>
      <c r="G130" s="21"/>
      <c r="H130" s="21" t="s">
        <v>311</v>
      </c>
      <c r="I130" s="21" t="s">
        <v>312</v>
      </c>
      <c r="J130" s="21" t="s">
        <v>313</v>
      </c>
    </row>
    <row r="131" spans="1:10" ht="50.1" customHeight="1" x14ac:dyDescent="0.15">
      <c r="A131" s="21"/>
      <c r="B131" s="21"/>
      <c r="C131" s="21"/>
      <c r="D131" s="21" t="s">
        <v>314</v>
      </c>
      <c r="E131" s="21" t="s">
        <v>315</v>
      </c>
      <c r="F131" s="21"/>
      <c r="G131" s="21"/>
      <c r="H131" s="21"/>
      <c r="I131" s="21"/>
      <c r="J131" s="21"/>
    </row>
    <row r="132" spans="1:10" ht="50.1" customHeight="1" x14ac:dyDescent="0.15">
      <c r="A132" s="21"/>
      <c r="B132" s="21"/>
      <c r="C132" s="21"/>
      <c r="D132" s="21"/>
      <c r="E132" s="6" t="s">
        <v>316</v>
      </c>
      <c r="F132" s="6" t="s">
        <v>317</v>
      </c>
      <c r="G132" s="6" t="s">
        <v>318</v>
      </c>
      <c r="H132" s="21"/>
      <c r="I132" s="21"/>
      <c r="J132" s="21"/>
    </row>
    <row r="133" spans="1:10" ht="24.95" customHeight="1" x14ac:dyDescent="0.15">
      <c r="A133" s="6" t="s">
        <v>212</v>
      </c>
      <c r="B133" s="6" t="s">
        <v>319</v>
      </c>
      <c r="C133" s="6" t="s">
        <v>320</v>
      </c>
      <c r="D133" s="6" t="s">
        <v>321</v>
      </c>
      <c r="E133" s="6" t="s">
        <v>322</v>
      </c>
      <c r="F133" s="6" t="s">
        <v>323</v>
      </c>
      <c r="G133" s="6" t="s">
        <v>324</v>
      </c>
      <c r="H133" s="6" t="s">
        <v>325</v>
      </c>
      <c r="I133" s="6" t="s">
        <v>326</v>
      </c>
      <c r="J133" s="6" t="s">
        <v>327</v>
      </c>
    </row>
    <row r="134" spans="1:10" x14ac:dyDescent="0.15">
      <c r="A134" s="6" t="s">
        <v>212</v>
      </c>
      <c r="B134" s="7" t="s">
        <v>328</v>
      </c>
      <c r="C134" s="9">
        <v>1</v>
      </c>
      <c r="D134" s="9">
        <v>11815.499959999999</v>
      </c>
      <c r="E134" s="9">
        <v>10640.3333</v>
      </c>
      <c r="F134" s="9">
        <v>0</v>
      </c>
      <c r="G134" s="9">
        <v>1175.1666600000001</v>
      </c>
      <c r="H134" s="9"/>
      <c r="I134" s="9">
        <v>1</v>
      </c>
      <c r="J134" s="9">
        <v>141786</v>
      </c>
    </row>
    <row r="135" spans="1:10" x14ac:dyDescent="0.15">
      <c r="A135" s="6" t="s">
        <v>212</v>
      </c>
      <c r="B135" s="7" t="s">
        <v>328</v>
      </c>
      <c r="C135" s="9">
        <v>1</v>
      </c>
      <c r="D135" s="9">
        <v>11815.499959999999</v>
      </c>
      <c r="E135" s="9">
        <v>10640.3333</v>
      </c>
      <c r="F135" s="9">
        <v>0</v>
      </c>
      <c r="G135" s="9">
        <v>1175.1666600000001</v>
      </c>
      <c r="H135" s="9"/>
      <c r="I135" s="9">
        <v>1</v>
      </c>
      <c r="J135" s="9">
        <v>141786</v>
      </c>
    </row>
    <row r="136" spans="1:10" x14ac:dyDescent="0.15">
      <c r="A136" s="6" t="s">
        <v>212</v>
      </c>
      <c r="B136" s="7" t="s">
        <v>328</v>
      </c>
      <c r="C136" s="9">
        <v>1</v>
      </c>
      <c r="D136" s="9">
        <v>11815.499959999999</v>
      </c>
      <c r="E136" s="9">
        <v>10640.3333</v>
      </c>
      <c r="F136" s="9">
        <v>0</v>
      </c>
      <c r="G136" s="9">
        <v>1175.1666600000001</v>
      </c>
      <c r="H136" s="9"/>
      <c r="I136" s="9">
        <v>1</v>
      </c>
      <c r="J136" s="9">
        <v>141786</v>
      </c>
    </row>
    <row r="137" spans="1:10" x14ac:dyDescent="0.15">
      <c r="A137" s="6" t="s">
        <v>212</v>
      </c>
      <c r="B137" s="7" t="s">
        <v>328</v>
      </c>
      <c r="C137" s="9">
        <v>1</v>
      </c>
      <c r="D137" s="9">
        <v>11815.499959999999</v>
      </c>
      <c r="E137" s="9">
        <v>10640.3333</v>
      </c>
      <c r="F137" s="9">
        <v>0</v>
      </c>
      <c r="G137" s="9">
        <v>1175.1666600000001</v>
      </c>
      <c r="H137" s="9"/>
      <c r="I137" s="9">
        <v>1</v>
      </c>
      <c r="J137" s="9">
        <v>141786</v>
      </c>
    </row>
    <row r="138" spans="1:10" x14ac:dyDescent="0.15">
      <c r="A138" s="6" t="s">
        <v>212</v>
      </c>
      <c r="B138" s="7" t="s">
        <v>328</v>
      </c>
      <c r="C138" s="9">
        <v>1</v>
      </c>
      <c r="D138" s="9">
        <v>11815.499959999999</v>
      </c>
      <c r="E138" s="9">
        <v>10640.3333</v>
      </c>
      <c r="F138" s="9">
        <v>0</v>
      </c>
      <c r="G138" s="9">
        <v>1175.1666600000001</v>
      </c>
      <c r="H138" s="9"/>
      <c r="I138" s="9">
        <v>1</v>
      </c>
      <c r="J138" s="9">
        <v>141786</v>
      </c>
    </row>
    <row r="139" spans="1:10" x14ac:dyDescent="0.15">
      <c r="A139" s="6" t="s">
        <v>212</v>
      </c>
      <c r="B139" s="7" t="s">
        <v>328</v>
      </c>
      <c r="C139" s="9">
        <v>1</v>
      </c>
      <c r="D139" s="9">
        <v>11815.499959999999</v>
      </c>
      <c r="E139" s="9">
        <v>10640.3333</v>
      </c>
      <c r="F139" s="9">
        <v>0</v>
      </c>
      <c r="G139" s="9">
        <v>1175.1666600000001</v>
      </c>
      <c r="H139" s="9"/>
      <c r="I139" s="9">
        <v>1</v>
      </c>
      <c r="J139" s="9">
        <v>141786</v>
      </c>
    </row>
    <row r="140" spans="1:10" x14ac:dyDescent="0.15">
      <c r="A140" s="6" t="s">
        <v>319</v>
      </c>
      <c r="B140" s="7" t="s">
        <v>329</v>
      </c>
      <c r="C140" s="9">
        <v>3</v>
      </c>
      <c r="D140" s="9">
        <v>9452.3333000000002</v>
      </c>
      <c r="E140" s="9">
        <v>8512.3333000000002</v>
      </c>
      <c r="F140" s="9">
        <v>0</v>
      </c>
      <c r="G140" s="9">
        <v>940</v>
      </c>
      <c r="H140" s="9"/>
      <c r="I140" s="9">
        <v>1</v>
      </c>
      <c r="J140" s="9">
        <v>340284</v>
      </c>
    </row>
    <row r="141" spans="1:10" x14ac:dyDescent="0.15">
      <c r="A141" s="6" t="s">
        <v>319</v>
      </c>
      <c r="B141" s="7" t="s">
        <v>329</v>
      </c>
      <c r="C141" s="9">
        <v>3</v>
      </c>
      <c r="D141" s="9">
        <v>9452.3333000000002</v>
      </c>
      <c r="E141" s="9">
        <v>8512.3333000000002</v>
      </c>
      <c r="F141" s="9">
        <v>0</v>
      </c>
      <c r="G141" s="9">
        <v>940</v>
      </c>
      <c r="H141" s="9"/>
      <c r="I141" s="9">
        <v>1</v>
      </c>
      <c r="J141" s="9">
        <v>340284</v>
      </c>
    </row>
    <row r="142" spans="1:10" x14ac:dyDescent="0.15">
      <c r="A142" s="6" t="s">
        <v>319</v>
      </c>
      <c r="B142" s="7" t="s">
        <v>329</v>
      </c>
      <c r="C142" s="9">
        <v>3</v>
      </c>
      <c r="D142" s="9">
        <v>9452.3333000000002</v>
      </c>
      <c r="E142" s="9">
        <v>8512.3333000000002</v>
      </c>
      <c r="F142" s="9">
        <v>0</v>
      </c>
      <c r="G142" s="9">
        <v>940</v>
      </c>
      <c r="H142" s="9"/>
      <c r="I142" s="9">
        <v>1</v>
      </c>
      <c r="J142" s="9">
        <v>340284</v>
      </c>
    </row>
    <row r="143" spans="1:10" x14ac:dyDescent="0.15">
      <c r="A143" s="6" t="s">
        <v>319</v>
      </c>
      <c r="B143" s="7" t="s">
        <v>329</v>
      </c>
      <c r="C143" s="9">
        <v>3</v>
      </c>
      <c r="D143" s="9">
        <v>9452.3333000000002</v>
      </c>
      <c r="E143" s="9">
        <v>8512.3333000000002</v>
      </c>
      <c r="F143" s="9">
        <v>0</v>
      </c>
      <c r="G143" s="9">
        <v>940</v>
      </c>
      <c r="H143" s="9"/>
      <c r="I143" s="9">
        <v>1</v>
      </c>
      <c r="J143" s="9">
        <v>340284</v>
      </c>
    </row>
    <row r="144" spans="1:10" x14ac:dyDescent="0.15">
      <c r="A144" s="6" t="s">
        <v>319</v>
      </c>
      <c r="B144" s="7" t="s">
        <v>329</v>
      </c>
      <c r="C144" s="9">
        <v>3</v>
      </c>
      <c r="D144" s="9">
        <v>9452.3333000000002</v>
      </c>
      <c r="E144" s="9">
        <v>8512.3333000000002</v>
      </c>
      <c r="F144" s="9">
        <v>0</v>
      </c>
      <c r="G144" s="9">
        <v>940</v>
      </c>
      <c r="H144" s="9"/>
      <c r="I144" s="9">
        <v>1</v>
      </c>
      <c r="J144" s="9">
        <v>340284</v>
      </c>
    </row>
    <row r="145" spans="1:10" x14ac:dyDescent="0.15">
      <c r="A145" s="6" t="s">
        <v>319</v>
      </c>
      <c r="B145" s="7" t="s">
        <v>329</v>
      </c>
      <c r="C145" s="9">
        <v>3</v>
      </c>
      <c r="D145" s="9">
        <v>9452.3333000000002</v>
      </c>
      <c r="E145" s="9">
        <v>8512.3333000000002</v>
      </c>
      <c r="F145" s="9">
        <v>0</v>
      </c>
      <c r="G145" s="9">
        <v>940</v>
      </c>
      <c r="H145" s="9"/>
      <c r="I145" s="9">
        <v>1</v>
      </c>
      <c r="J145" s="9">
        <v>340284</v>
      </c>
    </row>
    <row r="146" spans="1:10" x14ac:dyDescent="0.15">
      <c r="A146" s="6" t="s">
        <v>320</v>
      </c>
      <c r="B146" s="7" t="s">
        <v>330</v>
      </c>
      <c r="C146" s="9">
        <v>2</v>
      </c>
      <c r="D146" s="9">
        <v>5646.25</v>
      </c>
      <c r="E146" s="9">
        <v>3557.14</v>
      </c>
      <c r="F146" s="9">
        <v>677.55</v>
      </c>
      <c r="G146" s="9">
        <v>1411.56</v>
      </c>
      <c r="H146" s="9"/>
      <c r="I146" s="9">
        <v>1</v>
      </c>
      <c r="J146" s="9">
        <v>135510</v>
      </c>
    </row>
    <row r="147" spans="1:10" x14ac:dyDescent="0.15">
      <c r="A147" s="6" t="s">
        <v>320</v>
      </c>
      <c r="B147" s="7" t="s">
        <v>330</v>
      </c>
      <c r="C147" s="9">
        <v>2</v>
      </c>
      <c r="D147" s="9">
        <v>5646.25</v>
      </c>
      <c r="E147" s="9">
        <v>3557.14</v>
      </c>
      <c r="F147" s="9">
        <v>677.55</v>
      </c>
      <c r="G147" s="9">
        <v>1411.56</v>
      </c>
      <c r="H147" s="9"/>
      <c r="I147" s="9">
        <v>1</v>
      </c>
      <c r="J147" s="9">
        <v>135510</v>
      </c>
    </row>
    <row r="148" spans="1:10" x14ac:dyDescent="0.15">
      <c r="A148" s="6" t="s">
        <v>320</v>
      </c>
      <c r="B148" s="7" t="s">
        <v>330</v>
      </c>
      <c r="C148" s="9">
        <v>2</v>
      </c>
      <c r="D148" s="9">
        <v>5646.25</v>
      </c>
      <c r="E148" s="9">
        <v>3557.14</v>
      </c>
      <c r="F148" s="9">
        <v>677.55</v>
      </c>
      <c r="G148" s="9">
        <v>1411.56</v>
      </c>
      <c r="H148" s="9"/>
      <c r="I148" s="9">
        <v>1</v>
      </c>
      <c r="J148" s="9">
        <v>135510</v>
      </c>
    </row>
    <row r="149" spans="1:10" x14ac:dyDescent="0.15">
      <c r="A149" s="6" t="s">
        <v>320</v>
      </c>
      <c r="B149" s="7" t="s">
        <v>330</v>
      </c>
      <c r="C149" s="9">
        <v>2</v>
      </c>
      <c r="D149" s="9">
        <v>5646.25</v>
      </c>
      <c r="E149" s="9">
        <v>3557.14</v>
      </c>
      <c r="F149" s="9">
        <v>677.55</v>
      </c>
      <c r="G149" s="9">
        <v>1411.56</v>
      </c>
      <c r="H149" s="9"/>
      <c r="I149" s="9">
        <v>1</v>
      </c>
      <c r="J149" s="9">
        <v>135510</v>
      </c>
    </row>
    <row r="150" spans="1:10" x14ac:dyDescent="0.15">
      <c r="A150" s="6" t="s">
        <v>320</v>
      </c>
      <c r="B150" s="7" t="s">
        <v>330</v>
      </c>
      <c r="C150" s="9">
        <v>2</v>
      </c>
      <c r="D150" s="9">
        <v>5646.25</v>
      </c>
      <c r="E150" s="9">
        <v>3557.14</v>
      </c>
      <c r="F150" s="9">
        <v>677.55</v>
      </c>
      <c r="G150" s="9">
        <v>1411.56</v>
      </c>
      <c r="H150" s="9"/>
      <c r="I150" s="9">
        <v>1</v>
      </c>
      <c r="J150" s="9">
        <v>135510</v>
      </c>
    </row>
    <row r="151" spans="1:10" x14ac:dyDescent="0.15">
      <c r="A151" s="6" t="s">
        <v>320</v>
      </c>
      <c r="B151" s="7" t="s">
        <v>330</v>
      </c>
      <c r="C151" s="9">
        <v>2</v>
      </c>
      <c r="D151" s="9">
        <v>5646.25</v>
      </c>
      <c r="E151" s="9">
        <v>3557.14</v>
      </c>
      <c r="F151" s="9">
        <v>677.55</v>
      </c>
      <c r="G151" s="9">
        <v>1411.56</v>
      </c>
      <c r="H151" s="9"/>
      <c r="I151" s="9">
        <v>1</v>
      </c>
      <c r="J151" s="9">
        <v>135510</v>
      </c>
    </row>
    <row r="152" spans="1:10" ht="21" x14ac:dyDescent="0.15">
      <c r="A152" s="6" t="s">
        <v>321</v>
      </c>
      <c r="B152" s="7" t="s">
        <v>331</v>
      </c>
      <c r="C152" s="9">
        <v>14</v>
      </c>
      <c r="D152" s="9">
        <v>7012.0666600000004</v>
      </c>
      <c r="E152" s="9">
        <v>4207.24</v>
      </c>
      <c r="F152" s="9">
        <v>1051.81</v>
      </c>
      <c r="G152" s="9">
        <v>1753.01666</v>
      </c>
      <c r="H152" s="9"/>
      <c r="I152" s="9">
        <v>1</v>
      </c>
      <c r="J152" s="9">
        <v>1178027.2</v>
      </c>
    </row>
    <row r="153" spans="1:10" ht="21" x14ac:dyDescent="0.15">
      <c r="A153" s="6" t="s">
        <v>321</v>
      </c>
      <c r="B153" s="7" t="s">
        <v>331</v>
      </c>
      <c r="C153" s="9">
        <v>14</v>
      </c>
      <c r="D153" s="9">
        <v>7012.0666600000004</v>
      </c>
      <c r="E153" s="9">
        <v>4207.24</v>
      </c>
      <c r="F153" s="9">
        <v>1051.81</v>
      </c>
      <c r="G153" s="9">
        <v>1753.01666</v>
      </c>
      <c r="H153" s="9"/>
      <c r="I153" s="9">
        <v>1</v>
      </c>
      <c r="J153" s="9">
        <v>1178027.2</v>
      </c>
    </row>
    <row r="154" spans="1:10" ht="21" x14ac:dyDescent="0.15">
      <c r="A154" s="6" t="s">
        <v>321</v>
      </c>
      <c r="B154" s="7" t="s">
        <v>331</v>
      </c>
      <c r="C154" s="9">
        <v>14</v>
      </c>
      <c r="D154" s="9">
        <v>7012.0666600000004</v>
      </c>
      <c r="E154" s="9">
        <v>4207.24</v>
      </c>
      <c r="F154" s="9">
        <v>1051.81</v>
      </c>
      <c r="G154" s="9">
        <v>1753.01666</v>
      </c>
      <c r="H154" s="9"/>
      <c r="I154" s="9">
        <v>1</v>
      </c>
      <c r="J154" s="9">
        <v>1178027.2</v>
      </c>
    </row>
    <row r="155" spans="1:10" ht="21" x14ac:dyDescent="0.15">
      <c r="A155" s="6" t="s">
        <v>321</v>
      </c>
      <c r="B155" s="7" t="s">
        <v>331</v>
      </c>
      <c r="C155" s="9">
        <v>14</v>
      </c>
      <c r="D155" s="9">
        <v>7012.0666600000004</v>
      </c>
      <c r="E155" s="9">
        <v>4207.24</v>
      </c>
      <c r="F155" s="9">
        <v>1051.81</v>
      </c>
      <c r="G155" s="9">
        <v>1753.01666</v>
      </c>
      <c r="H155" s="9"/>
      <c r="I155" s="9">
        <v>1</v>
      </c>
      <c r="J155" s="9">
        <v>1178027.2</v>
      </c>
    </row>
    <row r="156" spans="1:10" ht="21" x14ac:dyDescent="0.15">
      <c r="A156" s="6" t="s">
        <v>321</v>
      </c>
      <c r="B156" s="7" t="s">
        <v>331</v>
      </c>
      <c r="C156" s="9">
        <v>14</v>
      </c>
      <c r="D156" s="9">
        <v>7012.0666600000004</v>
      </c>
      <c r="E156" s="9">
        <v>4207.24</v>
      </c>
      <c r="F156" s="9">
        <v>1051.81</v>
      </c>
      <c r="G156" s="9">
        <v>1753.01666</v>
      </c>
      <c r="H156" s="9"/>
      <c r="I156" s="9">
        <v>1</v>
      </c>
      <c r="J156" s="9">
        <v>1178027.2</v>
      </c>
    </row>
    <row r="157" spans="1:10" ht="21" x14ac:dyDescent="0.15">
      <c r="A157" s="6" t="s">
        <v>321</v>
      </c>
      <c r="B157" s="7" t="s">
        <v>331</v>
      </c>
      <c r="C157" s="9">
        <v>14</v>
      </c>
      <c r="D157" s="9">
        <v>7012.0666600000004</v>
      </c>
      <c r="E157" s="9">
        <v>4207.24</v>
      </c>
      <c r="F157" s="9">
        <v>1051.81</v>
      </c>
      <c r="G157" s="9">
        <v>1753.01666</v>
      </c>
      <c r="H157" s="9"/>
      <c r="I157" s="9">
        <v>1</v>
      </c>
      <c r="J157" s="9">
        <v>1178027.2</v>
      </c>
    </row>
    <row r="158" spans="1:10" ht="21" x14ac:dyDescent="0.15">
      <c r="A158" s="6" t="s">
        <v>322</v>
      </c>
      <c r="B158" s="7" t="s">
        <v>332</v>
      </c>
      <c r="C158" s="9">
        <v>12</v>
      </c>
      <c r="D158" s="9">
        <v>6900.6832999999997</v>
      </c>
      <c r="E158" s="9">
        <v>4140.4133000000002</v>
      </c>
      <c r="F158" s="9">
        <v>1035.0999999999999</v>
      </c>
      <c r="G158" s="9">
        <v>1725.17</v>
      </c>
      <c r="H158" s="9"/>
      <c r="I158" s="9">
        <v>1</v>
      </c>
      <c r="J158" s="9">
        <v>993698.4</v>
      </c>
    </row>
    <row r="159" spans="1:10" ht="21" x14ac:dyDescent="0.15">
      <c r="A159" s="6" t="s">
        <v>322</v>
      </c>
      <c r="B159" s="7" t="s">
        <v>332</v>
      </c>
      <c r="C159" s="9">
        <v>12</v>
      </c>
      <c r="D159" s="9">
        <v>6900.6832999999997</v>
      </c>
      <c r="E159" s="9">
        <v>4140.4133000000002</v>
      </c>
      <c r="F159" s="9">
        <v>1035.0999999999999</v>
      </c>
      <c r="G159" s="9">
        <v>1725.17</v>
      </c>
      <c r="H159" s="9"/>
      <c r="I159" s="9">
        <v>1</v>
      </c>
      <c r="J159" s="9">
        <v>993698.4</v>
      </c>
    </row>
    <row r="160" spans="1:10" ht="21" x14ac:dyDescent="0.15">
      <c r="A160" s="6" t="s">
        <v>322</v>
      </c>
      <c r="B160" s="7" t="s">
        <v>332</v>
      </c>
      <c r="C160" s="9">
        <v>12</v>
      </c>
      <c r="D160" s="9">
        <v>6900.6832999999997</v>
      </c>
      <c r="E160" s="9">
        <v>4140.4133000000002</v>
      </c>
      <c r="F160" s="9">
        <v>1035.0999999999999</v>
      </c>
      <c r="G160" s="9">
        <v>1725.17</v>
      </c>
      <c r="H160" s="9"/>
      <c r="I160" s="9">
        <v>1</v>
      </c>
      <c r="J160" s="9">
        <v>993698.4</v>
      </c>
    </row>
    <row r="161" spans="1:10" ht="21" x14ac:dyDescent="0.15">
      <c r="A161" s="6" t="s">
        <v>322</v>
      </c>
      <c r="B161" s="7" t="s">
        <v>332</v>
      </c>
      <c r="C161" s="9">
        <v>12</v>
      </c>
      <c r="D161" s="9">
        <v>6900.6832999999997</v>
      </c>
      <c r="E161" s="9">
        <v>4140.4133000000002</v>
      </c>
      <c r="F161" s="9">
        <v>1035.0999999999999</v>
      </c>
      <c r="G161" s="9">
        <v>1725.17</v>
      </c>
      <c r="H161" s="9"/>
      <c r="I161" s="9">
        <v>1</v>
      </c>
      <c r="J161" s="9">
        <v>993698.4</v>
      </c>
    </row>
    <row r="162" spans="1:10" ht="21" x14ac:dyDescent="0.15">
      <c r="A162" s="6" t="s">
        <v>322</v>
      </c>
      <c r="B162" s="7" t="s">
        <v>332</v>
      </c>
      <c r="C162" s="9">
        <v>12</v>
      </c>
      <c r="D162" s="9">
        <v>6900.6832999999997</v>
      </c>
      <c r="E162" s="9">
        <v>4140.4133000000002</v>
      </c>
      <c r="F162" s="9">
        <v>1035.0999999999999</v>
      </c>
      <c r="G162" s="9">
        <v>1725.17</v>
      </c>
      <c r="H162" s="9"/>
      <c r="I162" s="9">
        <v>1</v>
      </c>
      <c r="J162" s="9">
        <v>993698.4</v>
      </c>
    </row>
    <row r="163" spans="1:10" ht="21" x14ac:dyDescent="0.15">
      <c r="A163" s="6" t="s">
        <v>322</v>
      </c>
      <c r="B163" s="7" t="s">
        <v>332</v>
      </c>
      <c r="C163" s="9">
        <v>12</v>
      </c>
      <c r="D163" s="9">
        <v>6900.6832999999997</v>
      </c>
      <c r="E163" s="9">
        <v>4140.4133000000002</v>
      </c>
      <c r="F163" s="9">
        <v>1035.0999999999999</v>
      </c>
      <c r="G163" s="9">
        <v>1725.17</v>
      </c>
      <c r="H163" s="9"/>
      <c r="I163" s="9">
        <v>1</v>
      </c>
      <c r="J163" s="9">
        <v>993698.4</v>
      </c>
    </row>
    <row r="164" spans="1:10" x14ac:dyDescent="0.15">
      <c r="A164" s="6" t="s">
        <v>323</v>
      </c>
      <c r="B164" s="7" t="s">
        <v>333</v>
      </c>
      <c r="C164" s="9">
        <v>32</v>
      </c>
      <c r="D164" s="9">
        <v>7399.2286000000004</v>
      </c>
      <c r="E164" s="9">
        <v>3699.5835000000002</v>
      </c>
      <c r="F164" s="9">
        <v>1479.96</v>
      </c>
      <c r="G164" s="9">
        <v>2219.6851000000001</v>
      </c>
      <c r="H164" s="9"/>
      <c r="I164" s="9">
        <v>1</v>
      </c>
      <c r="J164" s="9">
        <v>2841303.78</v>
      </c>
    </row>
    <row r="165" spans="1:10" x14ac:dyDescent="0.15">
      <c r="A165" s="6" t="s">
        <v>323</v>
      </c>
      <c r="B165" s="7" t="s">
        <v>333</v>
      </c>
      <c r="C165" s="9">
        <v>32</v>
      </c>
      <c r="D165" s="9">
        <v>7399.2286000000004</v>
      </c>
      <c r="E165" s="9">
        <v>3699.5835000000002</v>
      </c>
      <c r="F165" s="9">
        <v>1479.96</v>
      </c>
      <c r="G165" s="9">
        <v>2219.6851000000001</v>
      </c>
      <c r="H165" s="9"/>
      <c r="I165" s="9">
        <v>1</v>
      </c>
      <c r="J165" s="9">
        <v>2841303.78</v>
      </c>
    </row>
    <row r="166" spans="1:10" x14ac:dyDescent="0.15">
      <c r="A166" s="6" t="s">
        <v>323</v>
      </c>
      <c r="B166" s="7" t="s">
        <v>333</v>
      </c>
      <c r="C166" s="9">
        <v>32</v>
      </c>
      <c r="D166" s="9">
        <v>7399.2286000000004</v>
      </c>
      <c r="E166" s="9">
        <v>3699.5835000000002</v>
      </c>
      <c r="F166" s="9">
        <v>1479.96</v>
      </c>
      <c r="G166" s="9">
        <v>2219.6851000000001</v>
      </c>
      <c r="H166" s="9"/>
      <c r="I166" s="9">
        <v>1</v>
      </c>
      <c r="J166" s="9">
        <v>2841303.78</v>
      </c>
    </row>
    <row r="167" spans="1:10" x14ac:dyDescent="0.15">
      <c r="A167" s="6" t="s">
        <v>323</v>
      </c>
      <c r="B167" s="7" t="s">
        <v>333</v>
      </c>
      <c r="C167" s="9">
        <v>32</v>
      </c>
      <c r="D167" s="9">
        <v>7399.2286599999998</v>
      </c>
      <c r="E167" s="9">
        <v>3699.5834</v>
      </c>
      <c r="F167" s="9">
        <v>1479.96</v>
      </c>
      <c r="G167" s="9">
        <v>2219.6852600000002</v>
      </c>
      <c r="H167" s="9"/>
      <c r="I167" s="9">
        <v>1</v>
      </c>
      <c r="J167" s="9">
        <v>2841303.81</v>
      </c>
    </row>
    <row r="168" spans="1:10" x14ac:dyDescent="0.15">
      <c r="A168" s="6" t="s">
        <v>323</v>
      </c>
      <c r="B168" s="7" t="s">
        <v>333</v>
      </c>
      <c r="C168" s="9">
        <v>32</v>
      </c>
      <c r="D168" s="9">
        <v>7399.2286000000004</v>
      </c>
      <c r="E168" s="9">
        <v>3699.5835000000002</v>
      </c>
      <c r="F168" s="9">
        <v>1479.96</v>
      </c>
      <c r="G168" s="9">
        <v>2219.6851000000001</v>
      </c>
      <c r="H168" s="9"/>
      <c r="I168" s="9">
        <v>1</v>
      </c>
      <c r="J168" s="9">
        <v>2841303.78</v>
      </c>
    </row>
    <row r="169" spans="1:10" x14ac:dyDescent="0.15">
      <c r="A169" s="6" t="s">
        <v>323</v>
      </c>
      <c r="B169" s="7" t="s">
        <v>333</v>
      </c>
      <c r="C169" s="9">
        <v>32</v>
      </c>
      <c r="D169" s="9">
        <v>7399.2286000000004</v>
      </c>
      <c r="E169" s="9">
        <v>3699.5835000000002</v>
      </c>
      <c r="F169" s="9">
        <v>1479.96</v>
      </c>
      <c r="G169" s="9">
        <v>2219.6851000000001</v>
      </c>
      <c r="H169" s="9"/>
      <c r="I169" s="9">
        <v>1</v>
      </c>
      <c r="J169" s="9">
        <v>2841303.78</v>
      </c>
    </row>
    <row r="170" spans="1:10" ht="24.95" customHeight="1" x14ac:dyDescent="0.15">
      <c r="A170" s="27" t="s">
        <v>334</v>
      </c>
      <c r="B170" s="27"/>
      <c r="C170" s="11" t="s">
        <v>215</v>
      </c>
      <c r="D170" s="11">
        <f>SUBTOTAL(9,D134:D169)</f>
        <v>289356.37098000001</v>
      </c>
      <c r="E170" s="11" t="s">
        <v>215</v>
      </c>
      <c r="F170" s="11" t="s">
        <v>215</v>
      </c>
      <c r="G170" s="11" t="s">
        <v>215</v>
      </c>
      <c r="H170" s="11" t="s">
        <v>215</v>
      </c>
      <c r="I170" s="11" t="s">
        <v>215</v>
      </c>
      <c r="J170" s="11">
        <f>SUBTOTAL(9,J134:J169)</f>
        <v>33783656.310000002</v>
      </c>
    </row>
    <row r="171" spans="1:10" ht="24.95" customHeight="1" x14ac:dyDescent="0.15"/>
    <row r="172" spans="1:10" ht="24.95" customHeight="1" x14ac:dyDescent="0.15">
      <c r="A172" s="25" t="s">
        <v>303</v>
      </c>
      <c r="B172" s="25"/>
      <c r="C172" s="26"/>
      <c r="D172" s="26"/>
      <c r="E172" s="26"/>
      <c r="F172" s="26"/>
      <c r="G172" s="26"/>
    </row>
    <row r="173" spans="1:10" ht="24.95" customHeight="1" x14ac:dyDescent="0.15">
      <c r="A173" s="25" t="s">
        <v>304</v>
      </c>
      <c r="B173" s="25"/>
      <c r="C173" s="26"/>
      <c r="D173" s="26"/>
      <c r="E173" s="26"/>
      <c r="F173" s="26"/>
      <c r="G173" s="26"/>
    </row>
    <row r="174" spans="1:10" ht="24.95" customHeight="1" x14ac:dyDescent="0.15">
      <c r="A174" s="25" t="s">
        <v>306</v>
      </c>
      <c r="B174" s="25"/>
      <c r="C174" s="26"/>
      <c r="D174" s="26"/>
      <c r="E174" s="26"/>
      <c r="F174" s="26"/>
      <c r="G174" s="26"/>
    </row>
    <row r="175" spans="1:10" ht="24.95" customHeight="1" x14ac:dyDescent="0.15">
      <c r="A175" s="16" t="s">
        <v>339</v>
      </c>
      <c r="B175" s="16"/>
      <c r="C175" s="16"/>
      <c r="D175" s="16"/>
      <c r="E175" s="16"/>
      <c r="F175" s="16"/>
      <c r="G175" s="16"/>
    </row>
    <row r="176" spans="1:10" ht="15" customHeight="1" x14ac:dyDescent="0.15"/>
    <row r="177" spans="1:7" ht="50.1" customHeight="1" x14ac:dyDescent="0.15">
      <c r="A177" s="6" t="s">
        <v>207</v>
      </c>
      <c r="B177" s="21" t="s">
        <v>40</v>
      </c>
      <c r="C177" s="21"/>
      <c r="D177" s="21"/>
      <c r="E177" s="6" t="s">
        <v>340</v>
      </c>
      <c r="F177" s="6" t="s">
        <v>341</v>
      </c>
      <c r="G177" s="6" t="s">
        <v>342</v>
      </c>
    </row>
    <row r="178" spans="1:7" ht="24.95" customHeight="1" x14ac:dyDescent="0.15">
      <c r="A178" s="6" t="s">
        <v>56</v>
      </c>
      <c r="B178" s="6" t="s">
        <v>56</v>
      </c>
      <c r="C178" s="6" t="s">
        <v>56</v>
      </c>
      <c r="D178" s="6" t="s">
        <v>56</v>
      </c>
      <c r="E178" s="6" t="s">
        <v>56</v>
      </c>
      <c r="F178" s="6" t="s">
        <v>56</v>
      </c>
      <c r="G178" s="6" t="s">
        <v>56</v>
      </c>
    </row>
    <row r="179" spans="1:7" ht="24.95" customHeight="1" x14ac:dyDescent="0.15"/>
    <row r="180" spans="1:7" ht="24.95" customHeight="1" x14ac:dyDescent="0.15">
      <c r="A180" s="25" t="s">
        <v>303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25" t="s">
        <v>304</v>
      </c>
      <c r="B181" s="25"/>
      <c r="C181" s="26"/>
      <c r="D181" s="26"/>
      <c r="E181" s="26"/>
      <c r="F181" s="26"/>
      <c r="G181" s="26"/>
    </row>
    <row r="182" spans="1:7" ht="24.95" customHeight="1" x14ac:dyDescent="0.15">
      <c r="A182" s="25" t="s">
        <v>306</v>
      </c>
      <c r="B182" s="25"/>
      <c r="C182" s="26"/>
      <c r="D182" s="26"/>
      <c r="E182" s="26"/>
      <c r="F182" s="26"/>
      <c r="G182" s="26"/>
    </row>
    <row r="183" spans="1:7" ht="24.95" customHeight="1" x14ac:dyDescent="0.15">
      <c r="A183" s="16" t="s">
        <v>339</v>
      </c>
      <c r="B183" s="16"/>
      <c r="C183" s="16"/>
      <c r="D183" s="16"/>
      <c r="E183" s="16"/>
      <c r="F183" s="16"/>
      <c r="G183" s="16"/>
    </row>
    <row r="184" spans="1:7" ht="15" customHeight="1" x14ac:dyDescent="0.15"/>
    <row r="185" spans="1:7" ht="50.1" customHeight="1" x14ac:dyDescent="0.15">
      <c r="A185" s="6" t="s">
        <v>207</v>
      </c>
      <c r="B185" s="21" t="s">
        <v>40</v>
      </c>
      <c r="C185" s="21"/>
      <c r="D185" s="21"/>
      <c r="E185" s="6" t="s">
        <v>340</v>
      </c>
      <c r="F185" s="6" t="s">
        <v>341</v>
      </c>
      <c r="G185" s="6" t="s">
        <v>342</v>
      </c>
    </row>
    <row r="186" spans="1:7" ht="24.95" customHeight="1" x14ac:dyDescent="0.15">
      <c r="A186" s="6" t="s">
        <v>56</v>
      </c>
      <c r="B186" s="6" t="s">
        <v>56</v>
      </c>
      <c r="C186" s="6" t="s">
        <v>56</v>
      </c>
      <c r="D186" s="6" t="s">
        <v>56</v>
      </c>
      <c r="E186" s="6" t="s">
        <v>56</v>
      </c>
      <c r="F186" s="6" t="s">
        <v>56</v>
      </c>
      <c r="G186" s="6" t="s">
        <v>56</v>
      </c>
    </row>
    <row r="187" spans="1:7" ht="24.95" customHeight="1" x14ac:dyDescent="0.15"/>
    <row r="188" spans="1:7" ht="24.95" customHeight="1" x14ac:dyDescent="0.15">
      <c r="A188" s="25" t="s">
        <v>303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25" t="s">
        <v>304</v>
      </c>
      <c r="B189" s="25"/>
      <c r="C189" s="26"/>
      <c r="D189" s="26"/>
      <c r="E189" s="26"/>
      <c r="F189" s="26"/>
      <c r="G189" s="26"/>
    </row>
    <row r="190" spans="1:7" ht="24.95" customHeight="1" x14ac:dyDescent="0.15">
      <c r="A190" s="25" t="s">
        <v>306</v>
      </c>
      <c r="B190" s="25"/>
      <c r="C190" s="26"/>
      <c r="D190" s="26"/>
      <c r="E190" s="26"/>
      <c r="F190" s="26"/>
      <c r="G190" s="26"/>
    </row>
    <row r="191" spans="1:7" ht="24.95" customHeight="1" x14ac:dyDescent="0.15">
      <c r="A191" s="16" t="s">
        <v>339</v>
      </c>
      <c r="B191" s="16"/>
      <c r="C191" s="16"/>
      <c r="D191" s="16"/>
      <c r="E191" s="16"/>
      <c r="F191" s="16"/>
      <c r="G191" s="16"/>
    </row>
    <row r="192" spans="1:7" ht="15" customHeight="1" x14ac:dyDescent="0.15"/>
    <row r="193" spans="1:7" ht="50.1" customHeight="1" x14ac:dyDescent="0.15">
      <c r="A193" s="6" t="s">
        <v>207</v>
      </c>
      <c r="B193" s="21" t="s">
        <v>40</v>
      </c>
      <c r="C193" s="21"/>
      <c r="D193" s="21"/>
      <c r="E193" s="6" t="s">
        <v>340</v>
      </c>
      <c r="F193" s="6" t="s">
        <v>341</v>
      </c>
      <c r="G193" s="6" t="s">
        <v>342</v>
      </c>
    </row>
    <row r="194" spans="1:7" ht="24.95" customHeight="1" x14ac:dyDescent="0.15">
      <c r="A194" s="6" t="s">
        <v>56</v>
      </c>
      <c r="B194" s="6" t="s">
        <v>56</v>
      </c>
      <c r="C194" s="6" t="s">
        <v>56</v>
      </c>
      <c r="D194" s="6" t="s">
        <v>56</v>
      </c>
      <c r="E194" s="6" t="s">
        <v>56</v>
      </c>
      <c r="F194" s="6" t="s">
        <v>56</v>
      </c>
      <c r="G194" s="6" t="s">
        <v>56</v>
      </c>
    </row>
  </sheetData>
  <sheetProtection password="C596" sheet="1" objects="1" scenarios="1"/>
  <mergeCells count="92">
    <mergeCell ref="A190:B190"/>
    <mergeCell ref="C190:G190"/>
    <mergeCell ref="A191:G191"/>
    <mergeCell ref="B193:D193"/>
    <mergeCell ref="B185:D185"/>
    <mergeCell ref="A188:B188"/>
    <mergeCell ref="C188:G188"/>
    <mergeCell ref="A189:B189"/>
    <mergeCell ref="C189:G189"/>
    <mergeCell ref="A181:B181"/>
    <mergeCell ref="C181:G181"/>
    <mergeCell ref="A182:B182"/>
    <mergeCell ref="C182:G182"/>
    <mergeCell ref="A183:G183"/>
    <mergeCell ref="A174:B174"/>
    <mergeCell ref="C174:G174"/>
    <mergeCell ref="A175:G175"/>
    <mergeCell ref="B177:D177"/>
    <mergeCell ref="A180:B180"/>
    <mergeCell ref="C180:G180"/>
    <mergeCell ref="A170:B170"/>
    <mergeCell ref="A172:B172"/>
    <mergeCell ref="C172:G172"/>
    <mergeCell ref="A173:B173"/>
    <mergeCell ref="C173:G173"/>
    <mergeCell ref="A127:B127"/>
    <mergeCell ref="C127:J127"/>
    <mergeCell ref="A128:J128"/>
    <mergeCell ref="A130:A132"/>
    <mergeCell ref="B130:B132"/>
    <mergeCell ref="C130:C132"/>
    <mergeCell ref="D130:G130"/>
    <mergeCell ref="H130:H132"/>
    <mergeCell ref="I130:I132"/>
    <mergeCell ref="J130:J132"/>
    <mergeCell ref="D131:D132"/>
    <mergeCell ref="E131:G131"/>
    <mergeCell ref="A123:B123"/>
    <mergeCell ref="A125:B125"/>
    <mergeCell ref="C125:J125"/>
    <mergeCell ref="A126:B126"/>
    <mergeCell ref="C126:J126"/>
    <mergeCell ref="A80:B80"/>
    <mergeCell ref="C80:J80"/>
    <mergeCell ref="A81:J81"/>
    <mergeCell ref="A83:A85"/>
    <mergeCell ref="B83:B85"/>
    <mergeCell ref="C83:C85"/>
    <mergeCell ref="D83:G83"/>
    <mergeCell ref="H83:H85"/>
    <mergeCell ref="I83:I85"/>
    <mergeCell ref="J83:J85"/>
    <mergeCell ref="D84:D85"/>
    <mergeCell ref="E84:G84"/>
    <mergeCell ref="A76:B76"/>
    <mergeCell ref="A78:B78"/>
    <mergeCell ref="C78:J78"/>
    <mergeCell ref="A79:B79"/>
    <mergeCell ref="C79:J7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303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304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306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343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344</v>
      </c>
      <c r="C8" s="21"/>
      <c r="D8" s="6" t="s">
        <v>345</v>
      </c>
      <c r="E8" s="6" t="s">
        <v>346</v>
      </c>
      <c r="F8" s="6" t="s">
        <v>347</v>
      </c>
      <c r="G8" s="6" t="s">
        <v>348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303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304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306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343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207</v>
      </c>
      <c r="B17" s="21" t="s">
        <v>344</v>
      </c>
      <c r="C17" s="21"/>
      <c r="D17" s="6" t="s">
        <v>345</v>
      </c>
      <c r="E17" s="6" t="s">
        <v>346</v>
      </c>
      <c r="F17" s="6" t="s">
        <v>347</v>
      </c>
      <c r="G17" s="6" t="s">
        <v>348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303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304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306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343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207</v>
      </c>
      <c r="B26" s="21" t="s">
        <v>344</v>
      </c>
      <c r="C26" s="21"/>
      <c r="D26" s="6" t="s">
        <v>345</v>
      </c>
      <c r="E26" s="6" t="s">
        <v>346</v>
      </c>
      <c r="F26" s="6" t="s">
        <v>347</v>
      </c>
      <c r="G26" s="6" t="s">
        <v>348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303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304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306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349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207</v>
      </c>
      <c r="B35" s="21" t="s">
        <v>344</v>
      </c>
      <c r="C35" s="21"/>
      <c r="D35" s="6" t="s">
        <v>350</v>
      </c>
      <c r="E35" s="6" t="s">
        <v>351</v>
      </c>
      <c r="F35" s="6" t="s">
        <v>352</v>
      </c>
      <c r="G35" s="6" t="s">
        <v>348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303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304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306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349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207</v>
      </c>
      <c r="B44" s="21" t="s">
        <v>344</v>
      </c>
      <c r="C44" s="21"/>
      <c r="D44" s="6" t="s">
        <v>350</v>
      </c>
      <c r="E44" s="6" t="s">
        <v>351</v>
      </c>
      <c r="F44" s="6" t="s">
        <v>352</v>
      </c>
      <c r="G44" s="6" t="s">
        <v>348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303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304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306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349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207</v>
      </c>
      <c r="B53" s="21" t="s">
        <v>344</v>
      </c>
      <c r="C53" s="21"/>
      <c r="D53" s="6" t="s">
        <v>350</v>
      </c>
      <c r="E53" s="6" t="s">
        <v>351</v>
      </c>
      <c r="F53" s="6" t="s">
        <v>352</v>
      </c>
      <c r="G53" s="6" t="s">
        <v>348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303</v>
      </c>
      <c r="B56" s="25"/>
      <c r="C56" s="26" t="s">
        <v>106</v>
      </c>
      <c r="D56" s="26"/>
      <c r="E56" s="26"/>
      <c r="F56" s="26"/>
      <c r="G56" s="26"/>
    </row>
    <row r="57" spans="1:7" ht="20.100000000000001" customHeight="1" x14ac:dyDescent="0.15">
      <c r="A57" s="25" t="s">
        <v>304</v>
      </c>
      <c r="B57" s="25"/>
      <c r="C57" s="26" t="s">
        <v>335</v>
      </c>
      <c r="D57" s="26"/>
      <c r="E57" s="26"/>
      <c r="F57" s="26"/>
      <c r="G57" s="26"/>
    </row>
    <row r="58" spans="1:7" ht="24.95" customHeight="1" x14ac:dyDescent="0.15">
      <c r="A58" s="25" t="s">
        <v>306</v>
      </c>
      <c r="B58" s="25"/>
      <c r="C58" s="26" t="s">
        <v>271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353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207</v>
      </c>
      <c r="B62" s="21" t="s">
        <v>354</v>
      </c>
      <c r="C62" s="21"/>
      <c r="D62" s="21"/>
      <c r="E62" s="21"/>
      <c r="F62" s="6" t="s">
        <v>355</v>
      </c>
      <c r="G62" s="6" t="s">
        <v>356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320</v>
      </c>
      <c r="B64" s="20" t="s">
        <v>357</v>
      </c>
      <c r="C64" s="20"/>
      <c r="D64" s="20"/>
      <c r="E64" s="20"/>
      <c r="F64" s="9">
        <v>990000</v>
      </c>
      <c r="G64" s="9">
        <v>298980</v>
      </c>
    </row>
    <row r="65" spans="1:7" ht="20.100000000000001" customHeight="1" x14ac:dyDescent="0.15">
      <c r="A65" s="6" t="s">
        <v>321</v>
      </c>
      <c r="B65" s="20" t="s">
        <v>358</v>
      </c>
      <c r="C65" s="20"/>
      <c r="D65" s="20"/>
      <c r="E65" s="20"/>
      <c r="F65" s="9">
        <v>210886.92</v>
      </c>
      <c r="G65" s="9">
        <v>63687.85</v>
      </c>
    </row>
    <row r="66" spans="1:7" ht="24.95" customHeight="1" x14ac:dyDescent="0.15">
      <c r="A66" s="27" t="s">
        <v>334</v>
      </c>
      <c r="B66" s="27"/>
      <c r="C66" s="27"/>
      <c r="D66" s="27"/>
      <c r="E66" s="27"/>
      <c r="F66" s="27"/>
      <c r="G66" s="11">
        <f>SUBTOTAL(9,G64:G65)</f>
        <v>362667.85</v>
      </c>
    </row>
    <row r="67" spans="1:7" ht="24.95" customHeight="1" x14ac:dyDescent="0.15"/>
    <row r="68" spans="1:7" ht="20.100000000000001" customHeight="1" x14ac:dyDescent="0.15">
      <c r="A68" s="25" t="s">
        <v>303</v>
      </c>
      <c r="B68" s="25"/>
      <c r="C68" s="26" t="s">
        <v>106</v>
      </c>
      <c r="D68" s="26"/>
      <c r="E68" s="26"/>
      <c r="F68" s="26"/>
      <c r="G68" s="26"/>
    </row>
    <row r="69" spans="1:7" ht="20.100000000000001" customHeight="1" x14ac:dyDescent="0.15">
      <c r="A69" s="25" t="s">
        <v>304</v>
      </c>
      <c r="B69" s="25"/>
      <c r="C69" s="26" t="s">
        <v>305</v>
      </c>
      <c r="D69" s="26"/>
      <c r="E69" s="26"/>
      <c r="F69" s="26"/>
      <c r="G69" s="26"/>
    </row>
    <row r="70" spans="1:7" ht="24.95" customHeight="1" x14ac:dyDescent="0.15">
      <c r="A70" s="25" t="s">
        <v>306</v>
      </c>
      <c r="B70" s="25"/>
      <c r="C70" s="26" t="s">
        <v>271</v>
      </c>
      <c r="D70" s="26"/>
      <c r="E70" s="26"/>
      <c r="F70" s="26"/>
      <c r="G70" s="26"/>
    </row>
    <row r="71" spans="1:7" ht="15" customHeight="1" x14ac:dyDescent="0.15"/>
    <row r="72" spans="1:7" ht="50.1" customHeight="1" x14ac:dyDescent="0.15">
      <c r="A72" s="16" t="s">
        <v>353</v>
      </c>
      <c r="B72" s="16"/>
      <c r="C72" s="16"/>
      <c r="D72" s="16"/>
      <c r="E72" s="16"/>
      <c r="F72" s="16"/>
      <c r="G72" s="16"/>
    </row>
    <row r="73" spans="1:7" ht="15" customHeight="1" x14ac:dyDescent="0.15"/>
    <row r="74" spans="1:7" ht="50.1" customHeight="1" x14ac:dyDescent="0.15">
      <c r="A74" s="6" t="s">
        <v>207</v>
      </c>
      <c r="B74" s="21" t="s">
        <v>354</v>
      </c>
      <c r="C74" s="21"/>
      <c r="D74" s="21"/>
      <c r="E74" s="21"/>
      <c r="F74" s="6" t="s">
        <v>355</v>
      </c>
      <c r="G74" s="6" t="s">
        <v>356</v>
      </c>
    </row>
    <row r="75" spans="1:7" ht="15" customHeight="1" x14ac:dyDescent="0.15">
      <c r="A75" s="6">
        <v>1</v>
      </c>
      <c r="B75" s="21">
        <v>2</v>
      </c>
      <c r="C75" s="21"/>
      <c r="D75" s="21"/>
      <c r="E75" s="21"/>
      <c r="F75" s="6">
        <v>3</v>
      </c>
      <c r="G75" s="6">
        <v>4</v>
      </c>
    </row>
    <row r="76" spans="1:7" ht="20.100000000000001" customHeight="1" x14ac:dyDescent="0.15">
      <c r="A76" s="6" t="s">
        <v>319</v>
      </c>
      <c r="B76" s="20" t="s">
        <v>359</v>
      </c>
      <c r="C76" s="20"/>
      <c r="D76" s="20"/>
      <c r="E76" s="20"/>
      <c r="F76" s="9">
        <v>11607348.640000001</v>
      </c>
      <c r="G76" s="9">
        <v>3505419.29</v>
      </c>
    </row>
    <row r="77" spans="1:7" ht="20.100000000000001" customHeight="1" x14ac:dyDescent="0.15">
      <c r="A77" s="6" t="s">
        <v>319</v>
      </c>
      <c r="B77" s="20" t="s">
        <v>359</v>
      </c>
      <c r="C77" s="20"/>
      <c r="D77" s="20"/>
      <c r="E77" s="20"/>
      <c r="F77" s="9">
        <v>3883824</v>
      </c>
      <c r="G77" s="9">
        <v>1172914.8500000001</v>
      </c>
    </row>
    <row r="78" spans="1:7" ht="20.100000000000001" customHeight="1" x14ac:dyDescent="0.15">
      <c r="A78" s="6" t="s">
        <v>319</v>
      </c>
      <c r="B78" s="20" t="s">
        <v>359</v>
      </c>
      <c r="C78" s="20"/>
      <c r="D78" s="20"/>
      <c r="E78" s="20"/>
      <c r="F78" s="9">
        <v>16125800.4</v>
      </c>
      <c r="G78" s="9">
        <v>4869991.72</v>
      </c>
    </row>
    <row r="79" spans="1:7" ht="20.100000000000001" customHeight="1" x14ac:dyDescent="0.15">
      <c r="A79" s="6" t="s">
        <v>319</v>
      </c>
      <c r="B79" s="20" t="s">
        <v>359</v>
      </c>
      <c r="C79" s="20"/>
      <c r="D79" s="20"/>
      <c r="E79" s="20"/>
      <c r="F79" s="9">
        <v>1031220</v>
      </c>
      <c r="G79" s="9">
        <v>311428.44</v>
      </c>
    </row>
    <row r="80" spans="1:7" ht="24.95" customHeight="1" x14ac:dyDescent="0.15">
      <c r="A80" s="27" t="s">
        <v>334</v>
      </c>
      <c r="B80" s="27"/>
      <c r="C80" s="27"/>
      <c r="D80" s="27"/>
      <c r="E80" s="27"/>
      <c r="F80" s="27"/>
      <c r="G80" s="11">
        <f>SUBTOTAL(9,G76:G79)</f>
        <v>9859754.2999999989</v>
      </c>
    </row>
    <row r="81" spans="1:7" ht="24.95" customHeight="1" x14ac:dyDescent="0.15"/>
    <row r="82" spans="1:7" ht="20.100000000000001" customHeight="1" x14ac:dyDescent="0.15">
      <c r="A82" s="25" t="s">
        <v>303</v>
      </c>
      <c r="B82" s="25"/>
      <c r="C82" s="26" t="s">
        <v>106</v>
      </c>
      <c r="D82" s="26"/>
      <c r="E82" s="26"/>
      <c r="F82" s="26"/>
      <c r="G82" s="26"/>
    </row>
    <row r="83" spans="1:7" ht="20.100000000000001" customHeight="1" x14ac:dyDescent="0.15">
      <c r="A83" s="25" t="s">
        <v>304</v>
      </c>
      <c r="B83" s="25"/>
      <c r="C83" s="26" t="s">
        <v>305</v>
      </c>
      <c r="D83" s="26"/>
      <c r="E83" s="26"/>
      <c r="F83" s="26"/>
      <c r="G83" s="26"/>
    </row>
    <row r="84" spans="1:7" ht="24.95" customHeight="1" x14ac:dyDescent="0.15">
      <c r="A84" s="25" t="s">
        <v>306</v>
      </c>
      <c r="B84" s="25"/>
      <c r="C84" s="26" t="s">
        <v>274</v>
      </c>
      <c r="D84" s="26"/>
      <c r="E84" s="26"/>
      <c r="F84" s="26"/>
      <c r="G84" s="26"/>
    </row>
    <row r="85" spans="1:7" ht="15" customHeight="1" x14ac:dyDescent="0.15"/>
    <row r="86" spans="1:7" ht="50.1" customHeight="1" x14ac:dyDescent="0.15">
      <c r="A86" s="16" t="s">
        <v>353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207</v>
      </c>
      <c r="B88" s="21" t="s">
        <v>354</v>
      </c>
      <c r="C88" s="21"/>
      <c r="D88" s="21"/>
      <c r="E88" s="21"/>
      <c r="F88" s="6" t="s">
        <v>355</v>
      </c>
      <c r="G88" s="6" t="s">
        <v>356</v>
      </c>
    </row>
    <row r="89" spans="1:7" ht="15" customHeight="1" x14ac:dyDescent="0.15">
      <c r="A89" s="6">
        <v>1</v>
      </c>
      <c r="B89" s="21">
        <v>2</v>
      </c>
      <c r="C89" s="21"/>
      <c r="D89" s="21"/>
      <c r="E89" s="21"/>
      <c r="F89" s="6">
        <v>3</v>
      </c>
      <c r="G89" s="6">
        <v>4</v>
      </c>
    </row>
    <row r="90" spans="1:7" ht="20.100000000000001" customHeight="1" x14ac:dyDescent="0.15">
      <c r="A90" s="6" t="s">
        <v>319</v>
      </c>
      <c r="B90" s="20" t="s">
        <v>359</v>
      </c>
      <c r="C90" s="20"/>
      <c r="D90" s="20"/>
      <c r="E90" s="20"/>
      <c r="F90" s="9">
        <v>10218497.4</v>
      </c>
      <c r="G90" s="9">
        <v>3085986.21</v>
      </c>
    </row>
    <row r="91" spans="1:7" ht="20.100000000000001" customHeight="1" x14ac:dyDescent="0.15">
      <c r="A91" s="6" t="s">
        <v>319</v>
      </c>
      <c r="B91" s="20" t="s">
        <v>359</v>
      </c>
      <c r="C91" s="20"/>
      <c r="D91" s="20"/>
      <c r="E91" s="20"/>
      <c r="F91" s="9">
        <v>2892420</v>
      </c>
      <c r="G91" s="9">
        <v>873510.84</v>
      </c>
    </row>
    <row r="92" spans="1:7" ht="20.100000000000001" customHeight="1" x14ac:dyDescent="0.15">
      <c r="A92" s="6" t="s">
        <v>319</v>
      </c>
      <c r="B92" s="20" t="s">
        <v>359</v>
      </c>
      <c r="C92" s="20"/>
      <c r="D92" s="20"/>
      <c r="E92" s="20"/>
      <c r="F92" s="9">
        <v>13030353.6</v>
      </c>
      <c r="G92" s="9">
        <v>3935166.79</v>
      </c>
    </row>
    <row r="93" spans="1:7" ht="20.100000000000001" customHeight="1" x14ac:dyDescent="0.15">
      <c r="A93" s="6" t="s">
        <v>319</v>
      </c>
      <c r="B93" s="20" t="s">
        <v>359</v>
      </c>
      <c r="C93" s="20"/>
      <c r="D93" s="20"/>
      <c r="E93" s="20"/>
      <c r="F93" s="9">
        <v>813060</v>
      </c>
      <c r="G93" s="9">
        <v>245544.12</v>
      </c>
    </row>
    <row r="94" spans="1:7" ht="24.95" customHeight="1" x14ac:dyDescent="0.15">
      <c r="A94" s="27" t="s">
        <v>334</v>
      </c>
      <c r="B94" s="27"/>
      <c r="C94" s="27"/>
      <c r="D94" s="27"/>
      <c r="E94" s="27"/>
      <c r="F94" s="27"/>
      <c r="G94" s="11">
        <f>SUBTOTAL(9,G90:G93)</f>
        <v>8140207.96</v>
      </c>
    </row>
    <row r="95" spans="1:7" ht="24.95" customHeight="1" x14ac:dyDescent="0.15"/>
    <row r="96" spans="1:7" ht="20.100000000000001" customHeight="1" x14ac:dyDescent="0.15">
      <c r="A96" s="25" t="s">
        <v>303</v>
      </c>
      <c r="B96" s="25"/>
      <c r="C96" s="26" t="s">
        <v>106</v>
      </c>
      <c r="D96" s="26"/>
      <c r="E96" s="26"/>
      <c r="F96" s="26"/>
      <c r="G96" s="26"/>
    </row>
    <row r="97" spans="1:7" ht="20.100000000000001" customHeight="1" x14ac:dyDescent="0.15">
      <c r="A97" s="25" t="s">
        <v>304</v>
      </c>
      <c r="B97" s="25"/>
      <c r="C97" s="26" t="s">
        <v>305</v>
      </c>
      <c r="D97" s="26"/>
      <c r="E97" s="26"/>
      <c r="F97" s="26"/>
      <c r="G97" s="26"/>
    </row>
    <row r="98" spans="1:7" ht="24.95" customHeight="1" x14ac:dyDescent="0.15">
      <c r="A98" s="25" t="s">
        <v>306</v>
      </c>
      <c r="B98" s="25"/>
      <c r="C98" s="26" t="s">
        <v>277</v>
      </c>
      <c r="D98" s="26"/>
      <c r="E98" s="26"/>
      <c r="F98" s="26"/>
      <c r="G98" s="26"/>
    </row>
    <row r="99" spans="1:7" ht="15" customHeight="1" x14ac:dyDescent="0.15"/>
    <row r="100" spans="1:7" ht="50.1" customHeight="1" x14ac:dyDescent="0.15">
      <c r="A100" s="16" t="s">
        <v>353</v>
      </c>
      <c r="B100" s="16"/>
      <c r="C100" s="16"/>
      <c r="D100" s="16"/>
      <c r="E100" s="16"/>
      <c r="F100" s="16"/>
      <c r="G100" s="16"/>
    </row>
    <row r="101" spans="1:7" ht="15" customHeight="1" x14ac:dyDescent="0.15"/>
    <row r="102" spans="1:7" ht="50.1" customHeight="1" x14ac:dyDescent="0.15">
      <c r="A102" s="6" t="s">
        <v>207</v>
      </c>
      <c r="B102" s="21" t="s">
        <v>354</v>
      </c>
      <c r="C102" s="21"/>
      <c r="D102" s="21"/>
      <c r="E102" s="21"/>
      <c r="F102" s="6" t="s">
        <v>355</v>
      </c>
      <c r="G102" s="6" t="s">
        <v>356</v>
      </c>
    </row>
    <row r="103" spans="1:7" ht="15" customHeight="1" x14ac:dyDescent="0.15">
      <c r="A103" s="6">
        <v>1</v>
      </c>
      <c r="B103" s="21">
        <v>2</v>
      </c>
      <c r="C103" s="21"/>
      <c r="D103" s="21"/>
      <c r="E103" s="21"/>
      <c r="F103" s="6">
        <v>3</v>
      </c>
      <c r="G103" s="6">
        <v>4</v>
      </c>
    </row>
    <row r="104" spans="1:7" ht="20.100000000000001" customHeight="1" x14ac:dyDescent="0.15">
      <c r="A104" s="6" t="s">
        <v>319</v>
      </c>
      <c r="B104" s="20" t="s">
        <v>359</v>
      </c>
      <c r="C104" s="20"/>
      <c r="D104" s="20"/>
      <c r="E104" s="20"/>
      <c r="F104" s="9">
        <v>17047822.710000001</v>
      </c>
      <c r="G104" s="9">
        <v>5148442.46</v>
      </c>
    </row>
    <row r="105" spans="1:7" ht="20.100000000000001" customHeight="1" x14ac:dyDescent="0.15">
      <c r="A105" s="6" t="s">
        <v>319</v>
      </c>
      <c r="B105" s="20" t="s">
        <v>359</v>
      </c>
      <c r="C105" s="20"/>
      <c r="D105" s="20"/>
      <c r="E105" s="20"/>
      <c r="F105" s="9">
        <v>2892420</v>
      </c>
      <c r="G105" s="9">
        <v>873510.84</v>
      </c>
    </row>
    <row r="106" spans="1:7" ht="20.100000000000001" customHeight="1" x14ac:dyDescent="0.15">
      <c r="A106" s="6" t="s">
        <v>319</v>
      </c>
      <c r="B106" s="20" t="s">
        <v>359</v>
      </c>
      <c r="C106" s="20"/>
      <c r="D106" s="20"/>
      <c r="E106" s="20"/>
      <c r="F106" s="9">
        <v>13030353.6</v>
      </c>
      <c r="G106" s="9">
        <v>3935166.79</v>
      </c>
    </row>
    <row r="107" spans="1:7" ht="20.100000000000001" customHeight="1" x14ac:dyDescent="0.15">
      <c r="A107" s="6" t="s">
        <v>319</v>
      </c>
      <c r="B107" s="20" t="s">
        <v>359</v>
      </c>
      <c r="C107" s="20"/>
      <c r="D107" s="20"/>
      <c r="E107" s="20"/>
      <c r="F107" s="9">
        <v>813060</v>
      </c>
      <c r="G107" s="9">
        <v>245544.12</v>
      </c>
    </row>
    <row r="108" spans="1:7" ht="24.95" customHeight="1" x14ac:dyDescent="0.15">
      <c r="A108" s="27" t="s">
        <v>334</v>
      </c>
      <c r="B108" s="27"/>
      <c r="C108" s="27"/>
      <c r="D108" s="27"/>
      <c r="E108" s="27"/>
      <c r="F108" s="27"/>
      <c r="G108" s="11">
        <f>SUBTOTAL(9,G104:G107)</f>
        <v>10202664.209999999</v>
      </c>
    </row>
    <row r="109" spans="1:7" ht="24.95" customHeight="1" x14ac:dyDescent="0.15"/>
    <row r="110" spans="1:7" ht="24.95" customHeight="1" x14ac:dyDescent="0.15">
      <c r="A110" s="25" t="s">
        <v>303</v>
      </c>
      <c r="B110" s="25"/>
      <c r="C110" s="26"/>
      <c r="D110" s="26"/>
      <c r="E110" s="26"/>
      <c r="F110" s="26"/>
      <c r="G110" s="26"/>
    </row>
    <row r="111" spans="1:7" ht="24.95" customHeight="1" x14ac:dyDescent="0.15">
      <c r="A111" s="25" t="s">
        <v>304</v>
      </c>
      <c r="B111" s="25"/>
      <c r="C111" s="26"/>
      <c r="D111" s="26"/>
      <c r="E111" s="26"/>
      <c r="F111" s="26"/>
      <c r="G111" s="26"/>
    </row>
    <row r="112" spans="1:7" ht="24.95" customHeight="1" x14ac:dyDescent="0.15">
      <c r="A112" s="25" t="s">
        <v>306</v>
      </c>
      <c r="B112" s="25"/>
      <c r="C112" s="26"/>
      <c r="D112" s="26"/>
      <c r="E112" s="26"/>
      <c r="F112" s="26"/>
      <c r="G112" s="26"/>
    </row>
    <row r="113" spans="1:7" ht="15" customHeight="1" x14ac:dyDescent="0.15"/>
    <row r="114" spans="1:7" ht="50.1" customHeight="1" x14ac:dyDescent="0.15">
      <c r="A114" s="16" t="s">
        <v>339</v>
      </c>
      <c r="B114" s="16"/>
      <c r="C114" s="16"/>
      <c r="D114" s="16"/>
      <c r="E114" s="16"/>
      <c r="F114" s="16"/>
      <c r="G114" s="16"/>
    </row>
    <row r="115" spans="1:7" ht="15" customHeight="1" x14ac:dyDescent="0.15"/>
    <row r="116" spans="1:7" ht="50.1" customHeight="1" x14ac:dyDescent="0.15">
      <c r="A116" s="6" t="s">
        <v>207</v>
      </c>
      <c r="B116" s="21" t="s">
        <v>40</v>
      </c>
      <c r="C116" s="21"/>
      <c r="D116" s="21"/>
      <c r="E116" s="6" t="s">
        <v>340</v>
      </c>
      <c r="F116" s="6" t="s">
        <v>341</v>
      </c>
      <c r="G116" s="6" t="s">
        <v>342</v>
      </c>
    </row>
    <row r="117" spans="1:7" ht="24.95" customHeight="1" x14ac:dyDescent="0.15">
      <c r="A117" s="6" t="s">
        <v>56</v>
      </c>
      <c r="B117" s="6" t="s">
        <v>56</v>
      </c>
      <c r="C117" s="6" t="s">
        <v>56</v>
      </c>
      <c r="D117" s="6" t="s">
        <v>56</v>
      </c>
      <c r="E117" s="6" t="s">
        <v>56</v>
      </c>
      <c r="F117" s="6" t="s">
        <v>56</v>
      </c>
      <c r="G117" s="6" t="s">
        <v>56</v>
      </c>
    </row>
    <row r="118" spans="1:7" ht="24.95" customHeight="1" x14ac:dyDescent="0.15"/>
    <row r="119" spans="1:7" ht="24.95" customHeight="1" x14ac:dyDescent="0.15">
      <c r="A119" s="25" t="s">
        <v>303</v>
      </c>
      <c r="B119" s="25"/>
      <c r="C119" s="26"/>
      <c r="D119" s="26"/>
      <c r="E119" s="26"/>
      <c r="F119" s="26"/>
      <c r="G119" s="26"/>
    </row>
    <row r="120" spans="1:7" ht="24.95" customHeight="1" x14ac:dyDescent="0.15">
      <c r="A120" s="25" t="s">
        <v>304</v>
      </c>
      <c r="B120" s="25"/>
      <c r="C120" s="26"/>
      <c r="D120" s="26"/>
      <c r="E120" s="26"/>
      <c r="F120" s="26"/>
      <c r="G120" s="26"/>
    </row>
    <row r="121" spans="1:7" ht="24.95" customHeight="1" x14ac:dyDescent="0.15">
      <c r="A121" s="25" t="s">
        <v>306</v>
      </c>
      <c r="B121" s="25"/>
      <c r="C121" s="26"/>
      <c r="D121" s="26"/>
      <c r="E121" s="26"/>
      <c r="F121" s="26"/>
      <c r="G121" s="26"/>
    </row>
    <row r="122" spans="1:7" ht="15" customHeight="1" x14ac:dyDescent="0.15"/>
    <row r="123" spans="1:7" ht="50.1" customHeight="1" x14ac:dyDescent="0.15">
      <c r="A123" s="16" t="s">
        <v>339</v>
      </c>
      <c r="B123" s="16"/>
      <c r="C123" s="16"/>
      <c r="D123" s="16"/>
      <c r="E123" s="16"/>
      <c r="F123" s="16"/>
      <c r="G123" s="16"/>
    </row>
    <row r="124" spans="1:7" ht="15" customHeight="1" x14ac:dyDescent="0.15"/>
    <row r="125" spans="1:7" ht="50.1" customHeight="1" x14ac:dyDescent="0.15">
      <c r="A125" s="6" t="s">
        <v>207</v>
      </c>
      <c r="B125" s="21" t="s">
        <v>40</v>
      </c>
      <c r="C125" s="21"/>
      <c r="D125" s="21"/>
      <c r="E125" s="6" t="s">
        <v>340</v>
      </c>
      <c r="F125" s="6" t="s">
        <v>341</v>
      </c>
      <c r="G125" s="6" t="s">
        <v>342</v>
      </c>
    </row>
    <row r="126" spans="1:7" ht="24.95" customHeight="1" x14ac:dyDescent="0.15">
      <c r="A126" s="6" t="s">
        <v>56</v>
      </c>
      <c r="B126" s="6" t="s">
        <v>56</v>
      </c>
      <c r="C126" s="6" t="s">
        <v>56</v>
      </c>
      <c r="D126" s="6" t="s">
        <v>56</v>
      </c>
      <c r="E126" s="6" t="s">
        <v>56</v>
      </c>
      <c r="F126" s="6" t="s">
        <v>56</v>
      </c>
      <c r="G126" s="6" t="s">
        <v>56</v>
      </c>
    </row>
    <row r="127" spans="1:7" ht="24.95" customHeight="1" x14ac:dyDescent="0.15"/>
    <row r="128" spans="1:7" ht="24.95" customHeight="1" x14ac:dyDescent="0.15">
      <c r="A128" s="25" t="s">
        <v>303</v>
      </c>
      <c r="B128" s="25"/>
      <c r="C128" s="26"/>
      <c r="D128" s="26"/>
      <c r="E128" s="26"/>
      <c r="F128" s="26"/>
      <c r="G128" s="26"/>
    </row>
    <row r="129" spans="1:7" ht="24.95" customHeight="1" x14ac:dyDescent="0.15">
      <c r="A129" s="25" t="s">
        <v>304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306</v>
      </c>
      <c r="B130" s="25"/>
      <c r="C130" s="26"/>
      <c r="D130" s="26"/>
      <c r="E130" s="26"/>
      <c r="F130" s="26"/>
      <c r="G130" s="26"/>
    </row>
    <row r="131" spans="1:7" ht="15" customHeight="1" x14ac:dyDescent="0.15"/>
    <row r="132" spans="1:7" ht="50.1" customHeight="1" x14ac:dyDescent="0.15">
      <c r="A132" s="16" t="s">
        <v>339</v>
      </c>
      <c r="B132" s="16"/>
      <c r="C132" s="16"/>
      <c r="D132" s="16"/>
      <c r="E132" s="16"/>
      <c r="F132" s="16"/>
      <c r="G132" s="16"/>
    </row>
    <row r="133" spans="1:7" ht="15" customHeight="1" x14ac:dyDescent="0.15"/>
    <row r="134" spans="1:7" ht="50.1" customHeight="1" x14ac:dyDescent="0.15">
      <c r="A134" s="6" t="s">
        <v>207</v>
      </c>
      <c r="B134" s="21" t="s">
        <v>40</v>
      </c>
      <c r="C134" s="21"/>
      <c r="D134" s="21"/>
      <c r="E134" s="6" t="s">
        <v>340</v>
      </c>
      <c r="F134" s="6" t="s">
        <v>341</v>
      </c>
      <c r="G134" s="6" t="s">
        <v>342</v>
      </c>
    </row>
    <row r="135" spans="1:7" ht="24.95" customHeight="1" x14ac:dyDescent="0.15">
      <c r="A135" s="6" t="s">
        <v>56</v>
      </c>
      <c r="B135" s="6" t="s">
        <v>56</v>
      </c>
      <c r="C135" s="6" t="s">
        <v>56</v>
      </c>
      <c r="D135" s="6" t="s">
        <v>56</v>
      </c>
      <c r="E135" s="6" t="s">
        <v>56</v>
      </c>
      <c r="F135" s="6" t="s">
        <v>56</v>
      </c>
      <c r="G135" s="6" t="s">
        <v>56</v>
      </c>
    </row>
    <row r="136" spans="1:7" ht="24.95" customHeight="1" x14ac:dyDescent="0.15"/>
    <row r="137" spans="1:7" ht="20.100000000000001" customHeight="1" x14ac:dyDescent="0.15">
      <c r="A137" s="25" t="s">
        <v>303</v>
      </c>
      <c r="B137" s="25"/>
      <c r="C137" s="26" t="s">
        <v>146</v>
      </c>
      <c r="D137" s="26"/>
      <c r="E137" s="26"/>
      <c r="F137" s="26"/>
      <c r="G137" s="26"/>
    </row>
    <row r="138" spans="1:7" ht="20.100000000000001" customHeight="1" x14ac:dyDescent="0.15">
      <c r="A138" s="25" t="s">
        <v>304</v>
      </c>
      <c r="B138" s="25"/>
      <c r="C138" s="26" t="s">
        <v>305</v>
      </c>
      <c r="D138" s="26"/>
      <c r="E138" s="26"/>
      <c r="F138" s="26"/>
      <c r="G138" s="26"/>
    </row>
    <row r="139" spans="1:7" ht="24.95" customHeight="1" x14ac:dyDescent="0.15">
      <c r="A139" s="25" t="s">
        <v>306</v>
      </c>
      <c r="B139" s="25"/>
      <c r="C139" s="26" t="s">
        <v>271</v>
      </c>
      <c r="D139" s="26"/>
      <c r="E139" s="26"/>
      <c r="F139" s="26"/>
      <c r="G139" s="26"/>
    </row>
    <row r="140" spans="1:7" ht="15" customHeight="1" x14ac:dyDescent="0.15"/>
    <row r="141" spans="1:7" ht="24.95" customHeight="1" x14ac:dyDescent="0.15">
      <c r="A141" s="16" t="s">
        <v>360</v>
      </c>
      <c r="B141" s="16"/>
      <c r="C141" s="16"/>
      <c r="D141" s="16"/>
      <c r="E141" s="16"/>
      <c r="F141" s="16"/>
      <c r="G141" s="16"/>
    </row>
    <row r="142" spans="1:7" ht="15" customHeight="1" x14ac:dyDescent="0.15"/>
    <row r="143" spans="1:7" ht="60" customHeight="1" x14ac:dyDescent="0.15">
      <c r="A143" s="6" t="s">
        <v>207</v>
      </c>
      <c r="B143" s="21" t="s">
        <v>344</v>
      </c>
      <c r="C143" s="21"/>
      <c r="D143" s="21"/>
      <c r="E143" s="6" t="s">
        <v>361</v>
      </c>
      <c r="F143" s="6" t="s">
        <v>362</v>
      </c>
      <c r="G143" s="6" t="s">
        <v>363</v>
      </c>
    </row>
    <row r="144" spans="1:7" ht="15" customHeight="1" x14ac:dyDescent="0.15">
      <c r="A144" s="6">
        <v>1</v>
      </c>
      <c r="B144" s="21">
        <v>2</v>
      </c>
      <c r="C144" s="21"/>
      <c r="D144" s="21"/>
      <c r="E144" s="6">
        <v>3</v>
      </c>
      <c r="F144" s="6">
        <v>4</v>
      </c>
      <c r="G144" s="6">
        <v>5</v>
      </c>
    </row>
    <row r="145" spans="1:7" ht="20.100000000000001" customHeight="1" x14ac:dyDescent="0.15">
      <c r="A145" s="6" t="s">
        <v>320</v>
      </c>
      <c r="B145" s="20" t="s">
        <v>364</v>
      </c>
      <c r="C145" s="20"/>
      <c r="D145" s="20"/>
      <c r="E145" s="9">
        <v>77422.73</v>
      </c>
      <c r="F145" s="9">
        <v>22</v>
      </c>
      <c r="G145" s="9">
        <v>17033</v>
      </c>
    </row>
    <row r="146" spans="1:7" ht="24.95" customHeight="1" x14ac:dyDescent="0.15">
      <c r="A146" s="27" t="s">
        <v>334</v>
      </c>
      <c r="B146" s="27"/>
      <c r="C146" s="27"/>
      <c r="D146" s="27"/>
      <c r="E146" s="27"/>
      <c r="F146" s="27"/>
      <c r="G146" s="11">
        <f>SUBTOTAL(9,G145:G145)</f>
        <v>17033</v>
      </c>
    </row>
    <row r="147" spans="1:7" ht="24.95" customHeight="1" x14ac:dyDescent="0.15"/>
    <row r="148" spans="1:7" ht="20.100000000000001" customHeight="1" x14ac:dyDescent="0.15">
      <c r="A148" s="25" t="s">
        <v>303</v>
      </c>
      <c r="B148" s="25"/>
      <c r="C148" s="26" t="s">
        <v>149</v>
      </c>
      <c r="D148" s="26"/>
      <c r="E148" s="26"/>
      <c r="F148" s="26"/>
      <c r="G148" s="26"/>
    </row>
    <row r="149" spans="1:7" ht="20.100000000000001" customHeight="1" x14ac:dyDescent="0.15">
      <c r="A149" s="25" t="s">
        <v>304</v>
      </c>
      <c r="B149" s="25"/>
      <c r="C149" s="26" t="s">
        <v>305</v>
      </c>
      <c r="D149" s="26"/>
      <c r="E149" s="26"/>
      <c r="F149" s="26"/>
      <c r="G149" s="26"/>
    </row>
    <row r="150" spans="1:7" ht="24.95" customHeight="1" x14ac:dyDescent="0.15">
      <c r="A150" s="25" t="s">
        <v>306</v>
      </c>
      <c r="B150" s="25"/>
      <c r="C150" s="26" t="s">
        <v>271</v>
      </c>
      <c r="D150" s="26"/>
      <c r="E150" s="26"/>
      <c r="F150" s="26"/>
      <c r="G150" s="26"/>
    </row>
    <row r="151" spans="1:7" ht="15" customHeight="1" x14ac:dyDescent="0.15"/>
    <row r="152" spans="1:7" ht="24.95" customHeight="1" x14ac:dyDescent="0.15">
      <c r="A152" s="16" t="s">
        <v>365</v>
      </c>
      <c r="B152" s="16"/>
      <c r="C152" s="16"/>
      <c r="D152" s="16"/>
      <c r="E152" s="16"/>
      <c r="F152" s="16"/>
      <c r="G152" s="16"/>
    </row>
    <row r="153" spans="1:7" ht="15" customHeight="1" x14ac:dyDescent="0.15"/>
    <row r="154" spans="1:7" ht="60" customHeight="1" x14ac:dyDescent="0.15">
      <c r="A154" s="6" t="s">
        <v>207</v>
      </c>
      <c r="B154" s="21" t="s">
        <v>344</v>
      </c>
      <c r="C154" s="21"/>
      <c r="D154" s="21"/>
      <c r="E154" s="6" t="s">
        <v>361</v>
      </c>
      <c r="F154" s="6" t="s">
        <v>362</v>
      </c>
      <c r="G154" s="6" t="s">
        <v>363</v>
      </c>
    </row>
    <row r="155" spans="1:7" ht="15" customHeight="1" x14ac:dyDescent="0.15">
      <c r="A155" s="6">
        <v>1</v>
      </c>
      <c r="B155" s="21">
        <v>2</v>
      </c>
      <c r="C155" s="21"/>
      <c r="D155" s="21"/>
      <c r="E155" s="6">
        <v>3</v>
      </c>
      <c r="F155" s="6">
        <v>4</v>
      </c>
      <c r="G155" s="6">
        <v>5</v>
      </c>
    </row>
    <row r="156" spans="1:7" ht="20.100000000000001" customHeight="1" x14ac:dyDescent="0.15">
      <c r="A156" s="6" t="s">
        <v>325</v>
      </c>
      <c r="B156" s="20" t="s">
        <v>366</v>
      </c>
      <c r="C156" s="20"/>
      <c r="D156" s="20"/>
      <c r="E156" s="9">
        <v>1000</v>
      </c>
      <c r="F156" s="9">
        <v>100</v>
      </c>
      <c r="G156" s="9">
        <v>1000</v>
      </c>
    </row>
    <row r="157" spans="1:7" ht="20.100000000000001" customHeight="1" x14ac:dyDescent="0.15">
      <c r="A157" s="6" t="s">
        <v>326</v>
      </c>
      <c r="B157" s="20" t="s">
        <v>366</v>
      </c>
      <c r="C157" s="20"/>
      <c r="D157" s="20"/>
      <c r="E157" s="9">
        <v>1000</v>
      </c>
      <c r="F157" s="9">
        <v>100</v>
      </c>
      <c r="G157" s="9">
        <v>1000</v>
      </c>
    </row>
    <row r="158" spans="1:7" ht="24.95" customHeight="1" x14ac:dyDescent="0.15">
      <c r="A158" s="27" t="s">
        <v>334</v>
      </c>
      <c r="B158" s="27"/>
      <c r="C158" s="27"/>
      <c r="D158" s="27"/>
      <c r="E158" s="27"/>
      <c r="F158" s="27"/>
      <c r="G158" s="11">
        <f>SUBTOTAL(9,G156:G157)</f>
        <v>2000</v>
      </c>
    </row>
    <row r="159" spans="1:7" ht="24.95" customHeight="1" x14ac:dyDescent="0.15"/>
    <row r="160" spans="1:7" ht="20.100000000000001" customHeight="1" x14ac:dyDescent="0.15">
      <c r="A160" s="25" t="s">
        <v>303</v>
      </c>
      <c r="B160" s="25"/>
      <c r="C160" s="26" t="s">
        <v>143</v>
      </c>
      <c r="D160" s="26"/>
      <c r="E160" s="26"/>
      <c r="F160" s="26"/>
      <c r="G160" s="26"/>
    </row>
    <row r="161" spans="1:7" ht="20.100000000000001" customHeight="1" x14ac:dyDescent="0.15">
      <c r="A161" s="25" t="s">
        <v>304</v>
      </c>
      <c r="B161" s="25"/>
      <c r="C161" s="26" t="s">
        <v>305</v>
      </c>
      <c r="D161" s="26"/>
      <c r="E161" s="26"/>
      <c r="F161" s="26"/>
      <c r="G161" s="26"/>
    </row>
    <row r="162" spans="1:7" ht="24.95" customHeight="1" x14ac:dyDescent="0.15">
      <c r="A162" s="25" t="s">
        <v>306</v>
      </c>
      <c r="B162" s="25"/>
      <c r="C162" s="26" t="s">
        <v>271</v>
      </c>
      <c r="D162" s="26"/>
      <c r="E162" s="26"/>
      <c r="F162" s="26"/>
      <c r="G162" s="26"/>
    </row>
    <row r="163" spans="1:7" ht="15" customHeight="1" x14ac:dyDescent="0.15"/>
    <row r="164" spans="1:7" ht="24.95" customHeight="1" x14ac:dyDescent="0.15">
      <c r="A164" s="16" t="s">
        <v>360</v>
      </c>
      <c r="B164" s="16"/>
      <c r="C164" s="16"/>
      <c r="D164" s="16"/>
      <c r="E164" s="16"/>
      <c r="F164" s="16"/>
      <c r="G164" s="16"/>
    </row>
    <row r="165" spans="1:7" ht="15" customHeight="1" x14ac:dyDescent="0.15"/>
    <row r="166" spans="1:7" ht="60" customHeight="1" x14ac:dyDescent="0.15">
      <c r="A166" s="6" t="s">
        <v>207</v>
      </c>
      <c r="B166" s="21" t="s">
        <v>344</v>
      </c>
      <c r="C166" s="21"/>
      <c r="D166" s="21"/>
      <c r="E166" s="6" t="s">
        <v>361</v>
      </c>
      <c r="F166" s="6" t="s">
        <v>362</v>
      </c>
      <c r="G166" s="6" t="s">
        <v>363</v>
      </c>
    </row>
    <row r="167" spans="1:7" ht="15" customHeight="1" x14ac:dyDescent="0.15">
      <c r="A167" s="6">
        <v>1</v>
      </c>
      <c r="B167" s="21">
        <v>2</v>
      </c>
      <c r="C167" s="21"/>
      <c r="D167" s="21"/>
      <c r="E167" s="6">
        <v>3</v>
      </c>
      <c r="F167" s="6">
        <v>4</v>
      </c>
      <c r="G167" s="6">
        <v>5</v>
      </c>
    </row>
    <row r="168" spans="1:7" ht="20.100000000000001" customHeight="1" x14ac:dyDescent="0.15">
      <c r="A168" s="6" t="s">
        <v>212</v>
      </c>
      <c r="B168" s="20" t="s">
        <v>367</v>
      </c>
      <c r="C168" s="20"/>
      <c r="D168" s="20"/>
      <c r="E168" s="9">
        <v>49194.5</v>
      </c>
      <c r="F168" s="9">
        <v>1</v>
      </c>
      <c r="G168" s="9">
        <v>49194.5</v>
      </c>
    </row>
    <row r="169" spans="1:7" ht="20.100000000000001" customHeight="1" x14ac:dyDescent="0.15">
      <c r="A169" s="6" t="s">
        <v>212</v>
      </c>
      <c r="B169" s="20" t="s">
        <v>367</v>
      </c>
      <c r="C169" s="20"/>
      <c r="D169" s="20"/>
      <c r="E169" s="9">
        <v>49194.5</v>
      </c>
      <c r="F169" s="9">
        <v>1</v>
      </c>
      <c r="G169" s="9">
        <v>49194.5</v>
      </c>
    </row>
    <row r="170" spans="1:7" ht="20.100000000000001" customHeight="1" x14ac:dyDescent="0.15">
      <c r="A170" s="6" t="s">
        <v>212</v>
      </c>
      <c r="B170" s="20" t="s">
        <v>367</v>
      </c>
      <c r="C170" s="20"/>
      <c r="D170" s="20"/>
      <c r="E170" s="9">
        <v>49194.5</v>
      </c>
      <c r="F170" s="9">
        <v>1</v>
      </c>
      <c r="G170" s="9">
        <v>49194.5</v>
      </c>
    </row>
    <row r="171" spans="1:7" ht="20.100000000000001" customHeight="1" x14ac:dyDescent="0.15">
      <c r="A171" s="6" t="s">
        <v>212</v>
      </c>
      <c r="B171" s="20" t="s">
        <v>367</v>
      </c>
      <c r="C171" s="20"/>
      <c r="D171" s="20"/>
      <c r="E171" s="9">
        <v>49194.5</v>
      </c>
      <c r="F171" s="9">
        <v>1</v>
      </c>
      <c r="G171" s="9">
        <v>49194.5</v>
      </c>
    </row>
    <row r="172" spans="1:7" ht="20.100000000000001" customHeight="1" x14ac:dyDescent="0.15">
      <c r="A172" s="6" t="s">
        <v>212</v>
      </c>
      <c r="B172" s="20" t="s">
        <v>367</v>
      </c>
      <c r="C172" s="20"/>
      <c r="D172" s="20"/>
      <c r="E172" s="9">
        <v>49194.5</v>
      </c>
      <c r="F172" s="9">
        <v>1</v>
      </c>
      <c r="G172" s="9">
        <v>49194.5</v>
      </c>
    </row>
    <row r="173" spans="1:7" ht="20.100000000000001" customHeight="1" x14ac:dyDescent="0.15">
      <c r="A173" s="6" t="s">
        <v>212</v>
      </c>
      <c r="B173" s="20" t="s">
        <v>367</v>
      </c>
      <c r="C173" s="20"/>
      <c r="D173" s="20"/>
      <c r="E173" s="9">
        <v>49194.5</v>
      </c>
      <c r="F173" s="9">
        <v>1</v>
      </c>
      <c r="G173" s="9">
        <v>49194.5</v>
      </c>
    </row>
    <row r="174" spans="1:7" ht="20.100000000000001" customHeight="1" x14ac:dyDescent="0.15">
      <c r="A174" s="6" t="s">
        <v>319</v>
      </c>
      <c r="B174" s="20" t="s">
        <v>368</v>
      </c>
      <c r="C174" s="20"/>
      <c r="D174" s="20"/>
      <c r="E174" s="9">
        <v>31000</v>
      </c>
      <c r="F174" s="9">
        <v>1</v>
      </c>
      <c r="G174" s="9">
        <v>31000</v>
      </c>
    </row>
    <row r="175" spans="1:7" ht="20.100000000000001" customHeight="1" x14ac:dyDescent="0.15">
      <c r="A175" s="6" t="s">
        <v>319</v>
      </c>
      <c r="B175" s="20" t="s">
        <v>368</v>
      </c>
      <c r="C175" s="20"/>
      <c r="D175" s="20"/>
      <c r="E175" s="9">
        <v>31000</v>
      </c>
      <c r="F175" s="9">
        <v>1</v>
      </c>
      <c r="G175" s="9">
        <v>31000</v>
      </c>
    </row>
    <row r="176" spans="1:7" ht="20.100000000000001" customHeight="1" x14ac:dyDescent="0.15">
      <c r="A176" s="6" t="s">
        <v>319</v>
      </c>
      <c r="B176" s="20" t="s">
        <v>368</v>
      </c>
      <c r="C176" s="20"/>
      <c r="D176" s="20"/>
      <c r="E176" s="9">
        <v>31000</v>
      </c>
      <c r="F176" s="9">
        <v>1</v>
      </c>
      <c r="G176" s="9">
        <v>31000</v>
      </c>
    </row>
    <row r="177" spans="1:7" ht="20.100000000000001" customHeight="1" x14ac:dyDescent="0.15">
      <c r="A177" s="6" t="s">
        <v>319</v>
      </c>
      <c r="B177" s="20" t="s">
        <v>368</v>
      </c>
      <c r="C177" s="20"/>
      <c r="D177" s="20"/>
      <c r="E177" s="9">
        <v>31000</v>
      </c>
      <c r="F177" s="9">
        <v>1</v>
      </c>
      <c r="G177" s="9">
        <v>31000</v>
      </c>
    </row>
    <row r="178" spans="1:7" ht="20.100000000000001" customHeight="1" x14ac:dyDescent="0.15">
      <c r="A178" s="6" t="s">
        <v>319</v>
      </c>
      <c r="B178" s="20" t="s">
        <v>368</v>
      </c>
      <c r="C178" s="20"/>
      <c r="D178" s="20"/>
      <c r="E178" s="9">
        <v>31000</v>
      </c>
      <c r="F178" s="9">
        <v>1</v>
      </c>
      <c r="G178" s="9">
        <v>31000</v>
      </c>
    </row>
    <row r="179" spans="1:7" ht="20.100000000000001" customHeight="1" x14ac:dyDescent="0.15">
      <c r="A179" s="6" t="s">
        <v>319</v>
      </c>
      <c r="B179" s="20" t="s">
        <v>368</v>
      </c>
      <c r="C179" s="20"/>
      <c r="D179" s="20"/>
      <c r="E179" s="9">
        <v>31000</v>
      </c>
      <c r="F179" s="9">
        <v>1</v>
      </c>
      <c r="G179" s="9">
        <v>31000</v>
      </c>
    </row>
    <row r="180" spans="1:7" ht="24.95" customHeight="1" x14ac:dyDescent="0.15">
      <c r="A180" s="27" t="s">
        <v>334</v>
      </c>
      <c r="B180" s="27"/>
      <c r="C180" s="27"/>
      <c r="D180" s="27"/>
      <c r="E180" s="27"/>
      <c r="F180" s="27"/>
      <c r="G180" s="11">
        <f>SUBTOTAL(9,G168:G179)</f>
        <v>481167</v>
      </c>
    </row>
    <row r="181" spans="1:7" ht="24.95" customHeight="1" x14ac:dyDescent="0.15"/>
    <row r="182" spans="1:7" ht="20.100000000000001" customHeight="1" x14ac:dyDescent="0.15">
      <c r="A182" s="25" t="s">
        <v>303</v>
      </c>
      <c r="B182" s="25"/>
      <c r="C182" s="26" t="s">
        <v>146</v>
      </c>
      <c r="D182" s="26"/>
      <c r="E182" s="26"/>
      <c r="F182" s="26"/>
      <c r="G182" s="26"/>
    </row>
    <row r="183" spans="1:7" ht="20.100000000000001" customHeight="1" x14ac:dyDescent="0.15">
      <c r="A183" s="25" t="s">
        <v>304</v>
      </c>
      <c r="B183" s="25"/>
      <c r="C183" s="26" t="s">
        <v>305</v>
      </c>
      <c r="D183" s="26"/>
      <c r="E183" s="26"/>
      <c r="F183" s="26"/>
      <c r="G183" s="26"/>
    </row>
    <row r="184" spans="1:7" ht="24.95" customHeight="1" x14ac:dyDescent="0.15">
      <c r="A184" s="25" t="s">
        <v>306</v>
      </c>
      <c r="B184" s="25"/>
      <c r="C184" s="26" t="s">
        <v>274</v>
      </c>
      <c r="D184" s="26"/>
      <c r="E184" s="26"/>
      <c r="F184" s="26"/>
      <c r="G184" s="26"/>
    </row>
    <row r="185" spans="1:7" ht="15" customHeight="1" x14ac:dyDescent="0.15"/>
    <row r="186" spans="1:7" ht="24.95" customHeight="1" x14ac:dyDescent="0.15">
      <c r="A186" s="16" t="s">
        <v>360</v>
      </c>
      <c r="B186" s="16"/>
      <c r="C186" s="16"/>
      <c r="D186" s="16"/>
      <c r="E186" s="16"/>
      <c r="F186" s="16"/>
      <c r="G186" s="16"/>
    </row>
    <row r="187" spans="1:7" ht="15" customHeight="1" x14ac:dyDescent="0.15"/>
    <row r="188" spans="1:7" ht="60" customHeight="1" x14ac:dyDescent="0.15">
      <c r="A188" s="6" t="s">
        <v>207</v>
      </c>
      <c r="B188" s="21" t="s">
        <v>344</v>
      </c>
      <c r="C188" s="21"/>
      <c r="D188" s="21"/>
      <c r="E188" s="6" t="s">
        <v>361</v>
      </c>
      <c r="F188" s="6" t="s">
        <v>362</v>
      </c>
      <c r="G188" s="6" t="s">
        <v>363</v>
      </c>
    </row>
    <row r="189" spans="1:7" ht="15" customHeight="1" x14ac:dyDescent="0.15">
      <c r="A189" s="6">
        <v>1</v>
      </c>
      <c r="B189" s="21">
        <v>2</v>
      </c>
      <c r="C189" s="21"/>
      <c r="D189" s="21"/>
      <c r="E189" s="6">
        <v>3</v>
      </c>
      <c r="F189" s="6">
        <v>4</v>
      </c>
      <c r="G189" s="6">
        <v>5</v>
      </c>
    </row>
    <row r="190" spans="1:7" ht="20.100000000000001" customHeight="1" x14ac:dyDescent="0.15">
      <c r="A190" s="6" t="s">
        <v>320</v>
      </c>
      <c r="B190" s="20" t="s">
        <v>364</v>
      </c>
      <c r="C190" s="20"/>
      <c r="D190" s="20"/>
      <c r="E190" s="9">
        <v>77422.73</v>
      </c>
      <c r="F190" s="9">
        <v>22</v>
      </c>
      <c r="G190" s="9">
        <v>17033</v>
      </c>
    </row>
    <row r="191" spans="1:7" ht="24.95" customHeight="1" x14ac:dyDescent="0.15">
      <c r="A191" s="27" t="s">
        <v>334</v>
      </c>
      <c r="B191" s="27"/>
      <c r="C191" s="27"/>
      <c r="D191" s="27"/>
      <c r="E191" s="27"/>
      <c r="F191" s="27"/>
      <c r="G191" s="11">
        <f>SUBTOTAL(9,G190:G190)</f>
        <v>17033</v>
      </c>
    </row>
    <row r="192" spans="1:7" ht="24.95" customHeight="1" x14ac:dyDescent="0.15"/>
    <row r="193" spans="1:7" ht="20.100000000000001" customHeight="1" x14ac:dyDescent="0.15">
      <c r="A193" s="25" t="s">
        <v>303</v>
      </c>
      <c r="B193" s="25"/>
      <c r="C193" s="26" t="s">
        <v>149</v>
      </c>
      <c r="D193" s="26"/>
      <c r="E193" s="26"/>
      <c r="F193" s="26"/>
      <c r="G193" s="26"/>
    </row>
    <row r="194" spans="1:7" ht="20.100000000000001" customHeight="1" x14ac:dyDescent="0.15">
      <c r="A194" s="25" t="s">
        <v>304</v>
      </c>
      <c r="B194" s="25"/>
      <c r="C194" s="26" t="s">
        <v>305</v>
      </c>
      <c r="D194" s="26"/>
      <c r="E194" s="26"/>
      <c r="F194" s="26"/>
      <c r="G194" s="26"/>
    </row>
    <row r="195" spans="1:7" ht="24.95" customHeight="1" x14ac:dyDescent="0.15">
      <c r="A195" s="25" t="s">
        <v>306</v>
      </c>
      <c r="B195" s="25"/>
      <c r="C195" s="26" t="s">
        <v>274</v>
      </c>
      <c r="D195" s="26"/>
      <c r="E195" s="26"/>
      <c r="F195" s="26"/>
      <c r="G195" s="26"/>
    </row>
    <row r="196" spans="1:7" ht="15" customHeight="1" x14ac:dyDescent="0.15"/>
    <row r="197" spans="1:7" ht="24.95" customHeight="1" x14ac:dyDescent="0.15">
      <c r="A197" s="16" t="s">
        <v>365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60" customHeight="1" x14ac:dyDescent="0.15">
      <c r="A199" s="6" t="s">
        <v>207</v>
      </c>
      <c r="B199" s="21" t="s">
        <v>344</v>
      </c>
      <c r="C199" s="21"/>
      <c r="D199" s="21"/>
      <c r="E199" s="6" t="s">
        <v>361</v>
      </c>
      <c r="F199" s="6" t="s">
        <v>362</v>
      </c>
      <c r="G199" s="6" t="s">
        <v>363</v>
      </c>
    </row>
    <row r="200" spans="1:7" ht="15" customHeight="1" x14ac:dyDescent="0.15">
      <c r="A200" s="6">
        <v>1</v>
      </c>
      <c r="B200" s="21">
        <v>2</v>
      </c>
      <c r="C200" s="21"/>
      <c r="D200" s="21"/>
      <c r="E200" s="6">
        <v>3</v>
      </c>
      <c r="F200" s="6">
        <v>4</v>
      </c>
      <c r="G200" s="6">
        <v>5</v>
      </c>
    </row>
    <row r="201" spans="1:7" ht="20.100000000000001" customHeight="1" x14ac:dyDescent="0.15">
      <c r="A201" s="6" t="s">
        <v>325</v>
      </c>
      <c r="B201" s="20" t="s">
        <v>366</v>
      </c>
      <c r="C201" s="20"/>
      <c r="D201" s="20"/>
      <c r="E201" s="9">
        <v>1000</v>
      </c>
      <c r="F201" s="9">
        <v>100</v>
      </c>
      <c r="G201" s="9">
        <v>1000</v>
      </c>
    </row>
    <row r="202" spans="1:7" ht="20.100000000000001" customHeight="1" x14ac:dyDescent="0.15">
      <c r="A202" s="6" t="s">
        <v>326</v>
      </c>
      <c r="B202" s="20" t="s">
        <v>366</v>
      </c>
      <c r="C202" s="20"/>
      <c r="D202" s="20"/>
      <c r="E202" s="9">
        <v>1000</v>
      </c>
      <c r="F202" s="9">
        <v>100</v>
      </c>
      <c r="G202" s="9">
        <v>1000</v>
      </c>
    </row>
    <row r="203" spans="1:7" ht="24.95" customHeight="1" x14ac:dyDescent="0.15">
      <c r="A203" s="27" t="s">
        <v>334</v>
      </c>
      <c r="B203" s="27"/>
      <c r="C203" s="27"/>
      <c r="D203" s="27"/>
      <c r="E203" s="27"/>
      <c r="F203" s="27"/>
      <c r="G203" s="11">
        <f>SUBTOTAL(9,G201:G202)</f>
        <v>2000</v>
      </c>
    </row>
    <row r="204" spans="1:7" ht="24.95" customHeight="1" x14ac:dyDescent="0.15"/>
    <row r="205" spans="1:7" ht="20.100000000000001" customHeight="1" x14ac:dyDescent="0.15">
      <c r="A205" s="25" t="s">
        <v>303</v>
      </c>
      <c r="B205" s="25"/>
      <c r="C205" s="26" t="s">
        <v>143</v>
      </c>
      <c r="D205" s="26"/>
      <c r="E205" s="26"/>
      <c r="F205" s="26"/>
      <c r="G205" s="26"/>
    </row>
    <row r="206" spans="1:7" ht="20.100000000000001" customHeight="1" x14ac:dyDescent="0.15">
      <c r="A206" s="25" t="s">
        <v>304</v>
      </c>
      <c r="B206" s="25"/>
      <c r="C206" s="26" t="s">
        <v>305</v>
      </c>
      <c r="D206" s="26"/>
      <c r="E206" s="26"/>
      <c r="F206" s="26"/>
      <c r="G206" s="26"/>
    </row>
    <row r="207" spans="1:7" ht="24.95" customHeight="1" x14ac:dyDescent="0.15">
      <c r="A207" s="25" t="s">
        <v>306</v>
      </c>
      <c r="B207" s="25"/>
      <c r="C207" s="26" t="s">
        <v>274</v>
      </c>
      <c r="D207" s="26"/>
      <c r="E207" s="26"/>
      <c r="F207" s="26"/>
      <c r="G207" s="26"/>
    </row>
    <row r="208" spans="1:7" ht="15" customHeight="1" x14ac:dyDescent="0.15"/>
    <row r="209" spans="1:7" ht="24.95" customHeight="1" x14ac:dyDescent="0.15">
      <c r="A209" s="16" t="s">
        <v>360</v>
      </c>
      <c r="B209" s="16"/>
      <c r="C209" s="16"/>
      <c r="D209" s="16"/>
      <c r="E209" s="16"/>
      <c r="F209" s="16"/>
      <c r="G209" s="16"/>
    </row>
    <row r="210" spans="1:7" ht="15" customHeight="1" x14ac:dyDescent="0.15"/>
    <row r="211" spans="1:7" ht="60" customHeight="1" x14ac:dyDescent="0.15">
      <c r="A211" s="6" t="s">
        <v>207</v>
      </c>
      <c r="B211" s="21" t="s">
        <v>344</v>
      </c>
      <c r="C211" s="21"/>
      <c r="D211" s="21"/>
      <c r="E211" s="6" t="s">
        <v>361</v>
      </c>
      <c r="F211" s="6" t="s">
        <v>362</v>
      </c>
      <c r="G211" s="6" t="s">
        <v>363</v>
      </c>
    </row>
    <row r="212" spans="1:7" ht="15" customHeight="1" x14ac:dyDescent="0.15">
      <c r="A212" s="6">
        <v>1</v>
      </c>
      <c r="B212" s="21">
        <v>2</v>
      </c>
      <c r="C212" s="21"/>
      <c r="D212" s="21"/>
      <c r="E212" s="6">
        <v>3</v>
      </c>
      <c r="F212" s="6">
        <v>4</v>
      </c>
      <c r="G212" s="6">
        <v>5</v>
      </c>
    </row>
    <row r="213" spans="1:7" ht="20.100000000000001" customHeight="1" x14ac:dyDescent="0.15">
      <c r="A213" s="6" t="s">
        <v>212</v>
      </c>
      <c r="B213" s="20" t="s">
        <v>367</v>
      </c>
      <c r="C213" s="20"/>
      <c r="D213" s="20"/>
      <c r="E213" s="9">
        <v>49194.5</v>
      </c>
      <c r="F213" s="9">
        <v>1</v>
      </c>
      <c r="G213" s="9">
        <v>49194.5</v>
      </c>
    </row>
    <row r="214" spans="1:7" ht="20.100000000000001" customHeight="1" x14ac:dyDescent="0.15">
      <c r="A214" s="6" t="s">
        <v>212</v>
      </c>
      <c r="B214" s="20" t="s">
        <v>367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212</v>
      </c>
      <c r="B215" s="20" t="s">
        <v>367</v>
      </c>
      <c r="C215" s="20"/>
      <c r="D215" s="20"/>
      <c r="E215" s="9">
        <v>49194.5</v>
      </c>
      <c r="F215" s="9">
        <v>1</v>
      </c>
      <c r="G215" s="9">
        <v>49194.5</v>
      </c>
    </row>
    <row r="216" spans="1:7" ht="20.100000000000001" customHeight="1" x14ac:dyDescent="0.15">
      <c r="A216" s="6" t="s">
        <v>212</v>
      </c>
      <c r="B216" s="20" t="s">
        <v>367</v>
      </c>
      <c r="C216" s="20"/>
      <c r="D216" s="20"/>
      <c r="E216" s="9">
        <v>49194.5</v>
      </c>
      <c r="F216" s="9">
        <v>1</v>
      </c>
      <c r="G216" s="9">
        <v>49194.5</v>
      </c>
    </row>
    <row r="217" spans="1:7" ht="20.100000000000001" customHeight="1" x14ac:dyDescent="0.15">
      <c r="A217" s="6" t="s">
        <v>212</v>
      </c>
      <c r="B217" s="20" t="s">
        <v>367</v>
      </c>
      <c r="C217" s="20"/>
      <c r="D217" s="20"/>
      <c r="E217" s="9">
        <v>49194.5</v>
      </c>
      <c r="F217" s="9">
        <v>1</v>
      </c>
      <c r="G217" s="9">
        <v>49194.5</v>
      </c>
    </row>
    <row r="218" spans="1:7" ht="20.100000000000001" customHeight="1" x14ac:dyDescent="0.15">
      <c r="A218" s="6" t="s">
        <v>212</v>
      </c>
      <c r="B218" s="20" t="s">
        <v>367</v>
      </c>
      <c r="C218" s="20"/>
      <c r="D218" s="20"/>
      <c r="E218" s="9">
        <v>49194.5</v>
      </c>
      <c r="F218" s="9">
        <v>1</v>
      </c>
      <c r="G218" s="9">
        <v>49194.5</v>
      </c>
    </row>
    <row r="219" spans="1:7" ht="20.100000000000001" customHeight="1" x14ac:dyDescent="0.15">
      <c r="A219" s="6" t="s">
        <v>319</v>
      </c>
      <c r="B219" s="20" t="s">
        <v>368</v>
      </c>
      <c r="C219" s="20"/>
      <c r="D219" s="20"/>
      <c r="E219" s="9">
        <v>31000</v>
      </c>
      <c r="F219" s="9">
        <v>1</v>
      </c>
      <c r="G219" s="9">
        <v>31000</v>
      </c>
    </row>
    <row r="220" spans="1:7" ht="20.100000000000001" customHeight="1" x14ac:dyDescent="0.15">
      <c r="A220" s="6" t="s">
        <v>319</v>
      </c>
      <c r="B220" s="20" t="s">
        <v>368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0.100000000000001" customHeight="1" x14ac:dyDescent="0.15">
      <c r="A221" s="6" t="s">
        <v>319</v>
      </c>
      <c r="B221" s="20" t="s">
        <v>368</v>
      </c>
      <c r="C221" s="20"/>
      <c r="D221" s="20"/>
      <c r="E221" s="9">
        <v>31000</v>
      </c>
      <c r="F221" s="9">
        <v>1</v>
      </c>
      <c r="G221" s="9">
        <v>31000</v>
      </c>
    </row>
    <row r="222" spans="1:7" ht="20.100000000000001" customHeight="1" x14ac:dyDescent="0.15">
      <c r="A222" s="6" t="s">
        <v>319</v>
      </c>
      <c r="B222" s="20" t="s">
        <v>368</v>
      </c>
      <c r="C222" s="20"/>
      <c r="D222" s="20"/>
      <c r="E222" s="9">
        <v>31000</v>
      </c>
      <c r="F222" s="9">
        <v>1</v>
      </c>
      <c r="G222" s="9">
        <v>31000</v>
      </c>
    </row>
    <row r="223" spans="1:7" ht="20.100000000000001" customHeight="1" x14ac:dyDescent="0.15">
      <c r="A223" s="6" t="s">
        <v>319</v>
      </c>
      <c r="B223" s="20" t="s">
        <v>368</v>
      </c>
      <c r="C223" s="20"/>
      <c r="D223" s="20"/>
      <c r="E223" s="9">
        <v>31000</v>
      </c>
      <c r="F223" s="9">
        <v>1</v>
      </c>
      <c r="G223" s="9">
        <v>31000</v>
      </c>
    </row>
    <row r="224" spans="1:7" ht="20.100000000000001" customHeight="1" x14ac:dyDescent="0.15">
      <c r="A224" s="6" t="s">
        <v>319</v>
      </c>
      <c r="B224" s="20" t="s">
        <v>368</v>
      </c>
      <c r="C224" s="20"/>
      <c r="D224" s="20"/>
      <c r="E224" s="9">
        <v>31000</v>
      </c>
      <c r="F224" s="9">
        <v>1</v>
      </c>
      <c r="G224" s="9">
        <v>31000</v>
      </c>
    </row>
    <row r="225" spans="1:7" ht="24.95" customHeight="1" x14ac:dyDescent="0.15">
      <c r="A225" s="27" t="s">
        <v>334</v>
      </c>
      <c r="B225" s="27"/>
      <c r="C225" s="27"/>
      <c r="D225" s="27"/>
      <c r="E225" s="27"/>
      <c r="F225" s="27"/>
      <c r="G225" s="11">
        <f>SUBTOTAL(9,G213:G224)</f>
        <v>481167</v>
      </c>
    </row>
    <row r="226" spans="1:7" ht="24.95" customHeight="1" x14ac:dyDescent="0.15"/>
    <row r="227" spans="1:7" ht="20.100000000000001" customHeight="1" x14ac:dyDescent="0.15">
      <c r="A227" s="25" t="s">
        <v>303</v>
      </c>
      <c r="B227" s="25"/>
      <c r="C227" s="26" t="s">
        <v>146</v>
      </c>
      <c r="D227" s="26"/>
      <c r="E227" s="26"/>
      <c r="F227" s="26"/>
      <c r="G227" s="26"/>
    </row>
    <row r="228" spans="1:7" ht="20.100000000000001" customHeight="1" x14ac:dyDescent="0.15">
      <c r="A228" s="25" t="s">
        <v>304</v>
      </c>
      <c r="B228" s="25"/>
      <c r="C228" s="26" t="s">
        <v>305</v>
      </c>
      <c r="D228" s="26"/>
      <c r="E228" s="26"/>
      <c r="F228" s="26"/>
      <c r="G228" s="26"/>
    </row>
    <row r="229" spans="1:7" ht="24.95" customHeight="1" x14ac:dyDescent="0.15">
      <c r="A229" s="25" t="s">
        <v>306</v>
      </c>
      <c r="B229" s="25"/>
      <c r="C229" s="26" t="s">
        <v>277</v>
      </c>
      <c r="D229" s="26"/>
      <c r="E229" s="26"/>
      <c r="F229" s="26"/>
      <c r="G229" s="26"/>
    </row>
    <row r="230" spans="1:7" ht="15" customHeight="1" x14ac:dyDescent="0.15"/>
    <row r="231" spans="1:7" ht="24.95" customHeight="1" x14ac:dyDescent="0.15">
      <c r="A231" s="16" t="s">
        <v>360</v>
      </c>
      <c r="B231" s="16"/>
      <c r="C231" s="16"/>
      <c r="D231" s="16"/>
      <c r="E231" s="16"/>
      <c r="F231" s="16"/>
      <c r="G231" s="16"/>
    </row>
    <row r="232" spans="1:7" ht="15" customHeight="1" x14ac:dyDescent="0.15"/>
    <row r="233" spans="1:7" ht="60" customHeight="1" x14ac:dyDescent="0.15">
      <c r="A233" s="6" t="s">
        <v>207</v>
      </c>
      <c r="B233" s="21" t="s">
        <v>344</v>
      </c>
      <c r="C233" s="21"/>
      <c r="D233" s="21"/>
      <c r="E233" s="6" t="s">
        <v>361</v>
      </c>
      <c r="F233" s="6" t="s">
        <v>362</v>
      </c>
      <c r="G233" s="6" t="s">
        <v>363</v>
      </c>
    </row>
    <row r="234" spans="1:7" ht="15" customHeight="1" x14ac:dyDescent="0.15">
      <c r="A234" s="6">
        <v>1</v>
      </c>
      <c r="B234" s="21">
        <v>2</v>
      </c>
      <c r="C234" s="21"/>
      <c r="D234" s="21"/>
      <c r="E234" s="6">
        <v>3</v>
      </c>
      <c r="F234" s="6">
        <v>4</v>
      </c>
      <c r="G234" s="6">
        <v>5</v>
      </c>
    </row>
    <row r="235" spans="1:7" ht="20.100000000000001" customHeight="1" x14ac:dyDescent="0.15">
      <c r="A235" s="6" t="s">
        <v>320</v>
      </c>
      <c r="B235" s="20" t="s">
        <v>364</v>
      </c>
      <c r="C235" s="20"/>
      <c r="D235" s="20"/>
      <c r="E235" s="9">
        <v>77422.73</v>
      </c>
      <c r="F235" s="9">
        <v>22</v>
      </c>
      <c r="G235" s="9">
        <v>17033</v>
      </c>
    </row>
    <row r="236" spans="1:7" ht="24.95" customHeight="1" x14ac:dyDescent="0.15">
      <c r="A236" s="27" t="s">
        <v>334</v>
      </c>
      <c r="B236" s="27"/>
      <c r="C236" s="27"/>
      <c r="D236" s="27"/>
      <c r="E236" s="27"/>
      <c r="F236" s="27"/>
      <c r="G236" s="11">
        <f>SUBTOTAL(9,G235:G235)</f>
        <v>17033</v>
      </c>
    </row>
    <row r="237" spans="1:7" ht="24.95" customHeight="1" x14ac:dyDescent="0.15"/>
    <row r="238" spans="1:7" ht="20.100000000000001" customHeight="1" x14ac:dyDescent="0.15">
      <c r="A238" s="25" t="s">
        <v>303</v>
      </c>
      <c r="B238" s="25"/>
      <c r="C238" s="26" t="s">
        <v>149</v>
      </c>
      <c r="D238" s="26"/>
      <c r="E238" s="26"/>
      <c r="F238" s="26"/>
      <c r="G238" s="26"/>
    </row>
    <row r="239" spans="1:7" ht="20.100000000000001" customHeight="1" x14ac:dyDescent="0.15">
      <c r="A239" s="25" t="s">
        <v>304</v>
      </c>
      <c r="B239" s="25"/>
      <c r="C239" s="26" t="s">
        <v>305</v>
      </c>
      <c r="D239" s="26"/>
      <c r="E239" s="26"/>
      <c r="F239" s="26"/>
      <c r="G239" s="26"/>
    </row>
    <row r="240" spans="1:7" ht="24.95" customHeight="1" x14ac:dyDescent="0.15">
      <c r="A240" s="25" t="s">
        <v>306</v>
      </c>
      <c r="B240" s="25"/>
      <c r="C240" s="26" t="s">
        <v>277</v>
      </c>
      <c r="D240" s="26"/>
      <c r="E240" s="26"/>
      <c r="F240" s="26"/>
      <c r="G240" s="26"/>
    </row>
    <row r="241" spans="1:7" ht="15" customHeight="1" x14ac:dyDescent="0.15"/>
    <row r="242" spans="1:7" ht="24.95" customHeight="1" x14ac:dyDescent="0.15">
      <c r="A242" s="16" t="s">
        <v>365</v>
      </c>
      <c r="B242" s="16"/>
      <c r="C242" s="16"/>
      <c r="D242" s="16"/>
      <c r="E242" s="16"/>
      <c r="F242" s="16"/>
      <c r="G242" s="16"/>
    </row>
    <row r="243" spans="1:7" ht="15" customHeight="1" x14ac:dyDescent="0.15"/>
    <row r="244" spans="1:7" ht="60" customHeight="1" x14ac:dyDescent="0.15">
      <c r="A244" s="6" t="s">
        <v>207</v>
      </c>
      <c r="B244" s="21" t="s">
        <v>344</v>
      </c>
      <c r="C244" s="21"/>
      <c r="D244" s="21"/>
      <c r="E244" s="6" t="s">
        <v>361</v>
      </c>
      <c r="F244" s="6" t="s">
        <v>362</v>
      </c>
      <c r="G244" s="6" t="s">
        <v>363</v>
      </c>
    </row>
    <row r="245" spans="1:7" ht="15" customHeight="1" x14ac:dyDescent="0.15">
      <c r="A245" s="6">
        <v>1</v>
      </c>
      <c r="B245" s="21">
        <v>2</v>
      </c>
      <c r="C245" s="21"/>
      <c r="D245" s="21"/>
      <c r="E245" s="6">
        <v>3</v>
      </c>
      <c r="F245" s="6">
        <v>4</v>
      </c>
      <c r="G245" s="6">
        <v>5</v>
      </c>
    </row>
    <row r="246" spans="1:7" ht="20.100000000000001" customHeight="1" x14ac:dyDescent="0.15">
      <c r="A246" s="6" t="s">
        <v>325</v>
      </c>
      <c r="B246" s="20" t="s">
        <v>366</v>
      </c>
      <c r="C246" s="20"/>
      <c r="D246" s="20"/>
      <c r="E246" s="9">
        <v>1000</v>
      </c>
      <c r="F246" s="9">
        <v>100</v>
      </c>
      <c r="G246" s="9">
        <v>1000</v>
      </c>
    </row>
    <row r="247" spans="1:7" ht="20.100000000000001" customHeight="1" x14ac:dyDescent="0.15">
      <c r="A247" s="6" t="s">
        <v>326</v>
      </c>
      <c r="B247" s="20" t="s">
        <v>366</v>
      </c>
      <c r="C247" s="20"/>
      <c r="D247" s="20"/>
      <c r="E247" s="9">
        <v>1000</v>
      </c>
      <c r="F247" s="9">
        <v>100</v>
      </c>
      <c r="G247" s="9">
        <v>1000</v>
      </c>
    </row>
    <row r="248" spans="1:7" ht="24.95" customHeight="1" x14ac:dyDescent="0.15">
      <c r="A248" s="27" t="s">
        <v>334</v>
      </c>
      <c r="B248" s="27"/>
      <c r="C248" s="27"/>
      <c r="D248" s="27"/>
      <c r="E248" s="27"/>
      <c r="F248" s="27"/>
      <c r="G248" s="11">
        <f>SUBTOTAL(9,G246:G247)</f>
        <v>2000</v>
      </c>
    </row>
    <row r="249" spans="1:7" ht="24.95" customHeight="1" x14ac:dyDescent="0.15"/>
    <row r="250" spans="1:7" ht="20.100000000000001" customHeight="1" x14ac:dyDescent="0.15">
      <c r="A250" s="25" t="s">
        <v>303</v>
      </c>
      <c r="B250" s="25"/>
      <c r="C250" s="26" t="s">
        <v>143</v>
      </c>
      <c r="D250" s="26"/>
      <c r="E250" s="26"/>
      <c r="F250" s="26"/>
      <c r="G250" s="26"/>
    </row>
    <row r="251" spans="1:7" ht="20.100000000000001" customHeight="1" x14ac:dyDescent="0.15">
      <c r="A251" s="25" t="s">
        <v>304</v>
      </c>
      <c r="B251" s="25"/>
      <c r="C251" s="26" t="s">
        <v>305</v>
      </c>
      <c r="D251" s="26"/>
      <c r="E251" s="26"/>
      <c r="F251" s="26"/>
      <c r="G251" s="26"/>
    </row>
    <row r="252" spans="1:7" ht="24.95" customHeight="1" x14ac:dyDescent="0.15">
      <c r="A252" s="25" t="s">
        <v>306</v>
      </c>
      <c r="B252" s="25"/>
      <c r="C252" s="26" t="s">
        <v>277</v>
      </c>
      <c r="D252" s="26"/>
      <c r="E252" s="26"/>
      <c r="F252" s="26"/>
      <c r="G252" s="26"/>
    </row>
    <row r="253" spans="1:7" ht="15" customHeight="1" x14ac:dyDescent="0.15"/>
    <row r="254" spans="1:7" ht="24.95" customHeight="1" x14ac:dyDescent="0.15">
      <c r="A254" s="16" t="s">
        <v>360</v>
      </c>
      <c r="B254" s="16"/>
      <c r="C254" s="16"/>
      <c r="D254" s="16"/>
      <c r="E254" s="16"/>
      <c r="F254" s="16"/>
      <c r="G254" s="16"/>
    </row>
    <row r="255" spans="1:7" ht="15" customHeight="1" x14ac:dyDescent="0.15"/>
    <row r="256" spans="1:7" ht="60" customHeight="1" x14ac:dyDescent="0.15">
      <c r="A256" s="6" t="s">
        <v>207</v>
      </c>
      <c r="B256" s="21" t="s">
        <v>344</v>
      </c>
      <c r="C256" s="21"/>
      <c r="D256" s="21"/>
      <c r="E256" s="6" t="s">
        <v>361</v>
      </c>
      <c r="F256" s="6" t="s">
        <v>362</v>
      </c>
      <c r="G256" s="6" t="s">
        <v>363</v>
      </c>
    </row>
    <row r="257" spans="1:7" ht="15" customHeight="1" x14ac:dyDescent="0.15">
      <c r="A257" s="6">
        <v>1</v>
      </c>
      <c r="B257" s="21">
        <v>2</v>
      </c>
      <c r="C257" s="21"/>
      <c r="D257" s="21"/>
      <c r="E257" s="6">
        <v>3</v>
      </c>
      <c r="F257" s="6">
        <v>4</v>
      </c>
      <c r="G257" s="6">
        <v>5</v>
      </c>
    </row>
    <row r="258" spans="1:7" ht="20.100000000000001" customHeight="1" x14ac:dyDescent="0.15">
      <c r="A258" s="6" t="s">
        <v>212</v>
      </c>
      <c r="B258" s="20" t="s">
        <v>367</v>
      </c>
      <c r="C258" s="20"/>
      <c r="D258" s="20"/>
      <c r="E258" s="9">
        <v>49194.5</v>
      </c>
      <c r="F258" s="9">
        <v>1</v>
      </c>
      <c r="G258" s="9">
        <v>49194.5</v>
      </c>
    </row>
    <row r="259" spans="1:7" ht="20.100000000000001" customHeight="1" x14ac:dyDescent="0.15">
      <c r="A259" s="6" t="s">
        <v>212</v>
      </c>
      <c r="B259" s="20" t="s">
        <v>367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212</v>
      </c>
      <c r="B260" s="20" t="s">
        <v>367</v>
      </c>
      <c r="C260" s="20"/>
      <c r="D260" s="20"/>
      <c r="E260" s="9">
        <v>49194.5</v>
      </c>
      <c r="F260" s="9">
        <v>1</v>
      </c>
      <c r="G260" s="9">
        <v>49194.5</v>
      </c>
    </row>
    <row r="261" spans="1:7" ht="20.100000000000001" customHeight="1" x14ac:dyDescent="0.15">
      <c r="A261" s="6" t="s">
        <v>212</v>
      </c>
      <c r="B261" s="20" t="s">
        <v>367</v>
      </c>
      <c r="C261" s="20"/>
      <c r="D261" s="20"/>
      <c r="E261" s="9">
        <v>49194.5</v>
      </c>
      <c r="F261" s="9">
        <v>1</v>
      </c>
      <c r="G261" s="9">
        <v>49194.5</v>
      </c>
    </row>
    <row r="262" spans="1:7" ht="20.100000000000001" customHeight="1" x14ac:dyDescent="0.15">
      <c r="A262" s="6" t="s">
        <v>212</v>
      </c>
      <c r="B262" s="20" t="s">
        <v>367</v>
      </c>
      <c r="C262" s="20"/>
      <c r="D262" s="20"/>
      <c r="E262" s="9">
        <v>49194.5</v>
      </c>
      <c r="F262" s="9">
        <v>1</v>
      </c>
      <c r="G262" s="9">
        <v>49194.5</v>
      </c>
    </row>
    <row r="263" spans="1:7" ht="20.100000000000001" customHeight="1" x14ac:dyDescent="0.15">
      <c r="A263" s="6" t="s">
        <v>212</v>
      </c>
      <c r="B263" s="20" t="s">
        <v>367</v>
      </c>
      <c r="C263" s="20"/>
      <c r="D263" s="20"/>
      <c r="E263" s="9">
        <v>49194.5</v>
      </c>
      <c r="F263" s="9">
        <v>1</v>
      </c>
      <c r="G263" s="9">
        <v>49194.5</v>
      </c>
    </row>
    <row r="264" spans="1:7" ht="20.100000000000001" customHeight="1" x14ac:dyDescent="0.15">
      <c r="A264" s="6" t="s">
        <v>319</v>
      </c>
      <c r="B264" s="20" t="s">
        <v>368</v>
      </c>
      <c r="C264" s="20"/>
      <c r="D264" s="20"/>
      <c r="E264" s="9">
        <v>31000</v>
      </c>
      <c r="F264" s="9">
        <v>1</v>
      </c>
      <c r="G264" s="9">
        <v>31000</v>
      </c>
    </row>
    <row r="265" spans="1:7" ht="20.100000000000001" customHeight="1" x14ac:dyDescent="0.15">
      <c r="A265" s="6" t="s">
        <v>319</v>
      </c>
      <c r="B265" s="20" t="s">
        <v>368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0.100000000000001" customHeight="1" x14ac:dyDescent="0.15">
      <c r="A266" s="6" t="s">
        <v>319</v>
      </c>
      <c r="B266" s="20" t="s">
        <v>368</v>
      </c>
      <c r="C266" s="20"/>
      <c r="D266" s="20"/>
      <c r="E266" s="9">
        <v>31000</v>
      </c>
      <c r="F266" s="9">
        <v>1</v>
      </c>
      <c r="G266" s="9">
        <v>31000</v>
      </c>
    </row>
    <row r="267" spans="1:7" ht="20.100000000000001" customHeight="1" x14ac:dyDescent="0.15">
      <c r="A267" s="6" t="s">
        <v>319</v>
      </c>
      <c r="B267" s="20" t="s">
        <v>368</v>
      </c>
      <c r="C267" s="20"/>
      <c r="D267" s="20"/>
      <c r="E267" s="9">
        <v>31000</v>
      </c>
      <c r="F267" s="9">
        <v>1</v>
      </c>
      <c r="G267" s="9">
        <v>31000</v>
      </c>
    </row>
    <row r="268" spans="1:7" ht="20.100000000000001" customHeight="1" x14ac:dyDescent="0.15">
      <c r="A268" s="6" t="s">
        <v>319</v>
      </c>
      <c r="B268" s="20" t="s">
        <v>368</v>
      </c>
      <c r="C268" s="20"/>
      <c r="D268" s="20"/>
      <c r="E268" s="9">
        <v>31000</v>
      </c>
      <c r="F268" s="9">
        <v>1</v>
      </c>
      <c r="G268" s="9">
        <v>31000</v>
      </c>
    </row>
    <row r="269" spans="1:7" ht="20.100000000000001" customHeight="1" x14ac:dyDescent="0.15">
      <c r="A269" s="6" t="s">
        <v>319</v>
      </c>
      <c r="B269" s="20" t="s">
        <v>368</v>
      </c>
      <c r="C269" s="20"/>
      <c r="D269" s="20"/>
      <c r="E269" s="9">
        <v>31000</v>
      </c>
      <c r="F269" s="9">
        <v>1</v>
      </c>
      <c r="G269" s="9">
        <v>31000</v>
      </c>
    </row>
    <row r="270" spans="1:7" ht="24.95" customHeight="1" x14ac:dyDescent="0.15">
      <c r="A270" s="27" t="s">
        <v>334</v>
      </c>
      <c r="B270" s="27"/>
      <c r="C270" s="27"/>
      <c r="D270" s="27"/>
      <c r="E270" s="27"/>
      <c r="F270" s="27"/>
      <c r="G270" s="11">
        <f>SUBTOTAL(9,G258:G269)</f>
        <v>481167</v>
      </c>
    </row>
    <row r="271" spans="1:7" ht="24.95" customHeight="1" x14ac:dyDescent="0.15"/>
    <row r="272" spans="1:7" ht="24.95" customHeight="1" x14ac:dyDescent="0.15">
      <c r="A272" s="25" t="s">
        <v>303</v>
      </c>
      <c r="B272" s="25"/>
      <c r="C272" s="26"/>
      <c r="D272" s="26"/>
      <c r="E272" s="26"/>
      <c r="F272" s="26"/>
      <c r="G272" s="26"/>
    </row>
    <row r="273" spans="1:7" ht="24.95" customHeight="1" x14ac:dyDescent="0.15">
      <c r="A273" s="25" t="s">
        <v>304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306</v>
      </c>
      <c r="B274" s="25"/>
      <c r="C274" s="26"/>
      <c r="D274" s="26"/>
      <c r="E274" s="26"/>
      <c r="F274" s="26"/>
      <c r="G274" s="26"/>
    </row>
    <row r="275" spans="1:7" ht="15" customHeight="1" x14ac:dyDescent="0.15"/>
    <row r="276" spans="1:7" ht="24.95" customHeight="1" x14ac:dyDescent="0.15">
      <c r="A276" s="16" t="s">
        <v>369</v>
      </c>
      <c r="B276" s="16"/>
      <c r="C276" s="16"/>
      <c r="D276" s="16"/>
      <c r="E276" s="16"/>
      <c r="F276" s="16"/>
      <c r="G276" s="16"/>
    </row>
    <row r="277" spans="1:7" ht="15" customHeight="1" x14ac:dyDescent="0.15"/>
    <row r="278" spans="1:7" ht="50.1" customHeight="1" x14ac:dyDescent="0.15">
      <c r="A278" s="6" t="s">
        <v>207</v>
      </c>
      <c r="B278" s="21" t="s">
        <v>40</v>
      </c>
      <c r="C278" s="21"/>
      <c r="D278" s="21"/>
      <c r="E278" s="6" t="s">
        <v>340</v>
      </c>
      <c r="F278" s="6" t="s">
        <v>341</v>
      </c>
      <c r="G278" s="6" t="s">
        <v>342</v>
      </c>
    </row>
    <row r="279" spans="1:7" ht="24.95" customHeight="1" x14ac:dyDescent="0.15">
      <c r="A279" s="6" t="s">
        <v>56</v>
      </c>
      <c r="B279" s="6" t="s">
        <v>56</v>
      </c>
      <c r="C279" s="6" t="s">
        <v>56</v>
      </c>
      <c r="D279" s="6" t="s">
        <v>56</v>
      </c>
      <c r="E279" s="6" t="s">
        <v>56</v>
      </c>
      <c r="F279" s="6" t="s">
        <v>56</v>
      </c>
      <c r="G279" s="6" t="s">
        <v>56</v>
      </c>
    </row>
    <row r="280" spans="1:7" ht="24.95" customHeight="1" x14ac:dyDescent="0.15"/>
    <row r="281" spans="1:7" ht="24.95" customHeight="1" x14ac:dyDescent="0.15">
      <c r="A281" s="25" t="s">
        <v>303</v>
      </c>
      <c r="B281" s="25"/>
      <c r="C281" s="26"/>
      <c r="D281" s="26"/>
      <c r="E281" s="26"/>
      <c r="F281" s="26"/>
      <c r="G281" s="26"/>
    </row>
    <row r="282" spans="1:7" ht="24.95" customHeight="1" x14ac:dyDescent="0.15">
      <c r="A282" s="25" t="s">
        <v>304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306</v>
      </c>
      <c r="B283" s="25"/>
      <c r="C283" s="26"/>
      <c r="D283" s="26"/>
      <c r="E283" s="26"/>
      <c r="F283" s="26"/>
      <c r="G283" s="26"/>
    </row>
    <row r="284" spans="1:7" ht="15" customHeight="1" x14ac:dyDescent="0.15"/>
    <row r="285" spans="1:7" ht="24.95" customHeight="1" x14ac:dyDescent="0.15">
      <c r="A285" s="16" t="s">
        <v>369</v>
      </c>
      <c r="B285" s="16"/>
      <c r="C285" s="16"/>
      <c r="D285" s="16"/>
      <c r="E285" s="16"/>
      <c r="F285" s="16"/>
      <c r="G285" s="16"/>
    </row>
    <row r="286" spans="1:7" ht="15" customHeight="1" x14ac:dyDescent="0.15"/>
    <row r="287" spans="1:7" ht="50.1" customHeight="1" x14ac:dyDescent="0.15">
      <c r="A287" s="6" t="s">
        <v>207</v>
      </c>
      <c r="B287" s="21" t="s">
        <v>40</v>
      </c>
      <c r="C287" s="21"/>
      <c r="D287" s="21"/>
      <c r="E287" s="6" t="s">
        <v>340</v>
      </c>
      <c r="F287" s="6" t="s">
        <v>341</v>
      </c>
      <c r="G287" s="6" t="s">
        <v>342</v>
      </c>
    </row>
    <row r="288" spans="1:7" ht="24.95" customHeight="1" x14ac:dyDescent="0.15">
      <c r="A288" s="6" t="s">
        <v>56</v>
      </c>
      <c r="B288" s="6" t="s">
        <v>56</v>
      </c>
      <c r="C288" s="6" t="s">
        <v>56</v>
      </c>
      <c r="D288" s="6" t="s">
        <v>56</v>
      </c>
      <c r="E288" s="6" t="s">
        <v>56</v>
      </c>
      <c r="F288" s="6" t="s">
        <v>56</v>
      </c>
      <c r="G288" s="6" t="s">
        <v>56</v>
      </c>
    </row>
    <row r="289" spans="1:7" ht="24.95" customHeight="1" x14ac:dyDescent="0.15"/>
    <row r="290" spans="1:7" ht="24.95" customHeight="1" x14ac:dyDescent="0.15">
      <c r="A290" s="25" t="s">
        <v>303</v>
      </c>
      <c r="B290" s="25"/>
      <c r="C290" s="26"/>
      <c r="D290" s="26"/>
      <c r="E290" s="26"/>
      <c r="F290" s="26"/>
      <c r="G290" s="26"/>
    </row>
    <row r="291" spans="1:7" ht="24.95" customHeight="1" x14ac:dyDescent="0.15">
      <c r="A291" s="25" t="s">
        <v>304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306</v>
      </c>
      <c r="B292" s="25"/>
      <c r="C292" s="26"/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6" t="s">
        <v>369</v>
      </c>
      <c r="B294" s="16"/>
      <c r="C294" s="16"/>
      <c r="D294" s="16"/>
      <c r="E294" s="16"/>
      <c r="F294" s="16"/>
      <c r="G294" s="16"/>
    </row>
    <row r="295" spans="1:7" ht="15" customHeight="1" x14ac:dyDescent="0.15"/>
    <row r="296" spans="1:7" ht="50.1" customHeight="1" x14ac:dyDescent="0.15">
      <c r="A296" s="6" t="s">
        <v>207</v>
      </c>
      <c r="B296" s="21" t="s">
        <v>40</v>
      </c>
      <c r="C296" s="21"/>
      <c r="D296" s="21"/>
      <c r="E296" s="6" t="s">
        <v>340</v>
      </c>
      <c r="F296" s="6" t="s">
        <v>341</v>
      </c>
      <c r="G296" s="6" t="s">
        <v>342</v>
      </c>
    </row>
    <row r="297" spans="1:7" ht="24.95" customHeight="1" x14ac:dyDescent="0.15">
      <c r="A297" s="6" t="s">
        <v>56</v>
      </c>
      <c r="B297" s="6" t="s">
        <v>56</v>
      </c>
      <c r="C297" s="6" t="s">
        <v>56</v>
      </c>
      <c r="D297" s="6" t="s">
        <v>56</v>
      </c>
      <c r="E297" s="6" t="s">
        <v>56</v>
      </c>
      <c r="F297" s="6" t="s">
        <v>56</v>
      </c>
      <c r="G297" s="6" t="s">
        <v>56</v>
      </c>
    </row>
    <row r="298" spans="1:7" ht="24.95" customHeight="1" x14ac:dyDescent="0.15"/>
    <row r="299" spans="1:7" ht="24.95" customHeight="1" x14ac:dyDescent="0.15">
      <c r="A299" s="25" t="s">
        <v>303</v>
      </c>
      <c r="B299" s="25"/>
      <c r="C299" s="26"/>
      <c r="D299" s="26"/>
      <c r="E299" s="26"/>
      <c r="F299" s="26"/>
      <c r="G299" s="26"/>
    </row>
    <row r="300" spans="1:7" ht="24.95" customHeight="1" x14ac:dyDescent="0.15">
      <c r="A300" s="25" t="s">
        <v>304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306</v>
      </c>
      <c r="B301" s="25"/>
      <c r="C301" s="26"/>
      <c r="D301" s="26"/>
      <c r="E301" s="26"/>
      <c r="F301" s="26"/>
      <c r="G301" s="26"/>
    </row>
    <row r="302" spans="1:7" ht="15" customHeight="1" x14ac:dyDescent="0.15"/>
    <row r="303" spans="1:7" ht="24.95" customHeight="1" x14ac:dyDescent="0.15">
      <c r="A303" s="16" t="s">
        <v>370</v>
      </c>
      <c r="B303" s="16"/>
      <c r="C303" s="16"/>
      <c r="D303" s="16"/>
      <c r="E303" s="16"/>
      <c r="F303" s="16"/>
      <c r="G303" s="16"/>
    </row>
    <row r="304" spans="1:7" ht="15" customHeight="1" x14ac:dyDescent="0.15"/>
    <row r="305" spans="1:7" ht="50.1" customHeight="1" x14ac:dyDescent="0.15">
      <c r="A305" s="6" t="s">
        <v>207</v>
      </c>
      <c r="B305" s="21" t="s">
        <v>40</v>
      </c>
      <c r="C305" s="21"/>
      <c r="D305" s="21"/>
      <c r="E305" s="6" t="s">
        <v>340</v>
      </c>
      <c r="F305" s="6" t="s">
        <v>341</v>
      </c>
      <c r="G305" s="6" t="s">
        <v>342</v>
      </c>
    </row>
    <row r="306" spans="1:7" ht="24.95" customHeight="1" x14ac:dyDescent="0.15">
      <c r="A306" s="6" t="s">
        <v>56</v>
      </c>
      <c r="B306" s="6" t="s">
        <v>56</v>
      </c>
      <c r="C306" s="6" t="s">
        <v>56</v>
      </c>
      <c r="D306" s="6" t="s">
        <v>56</v>
      </c>
      <c r="E306" s="6" t="s">
        <v>56</v>
      </c>
      <c r="F306" s="6" t="s">
        <v>56</v>
      </c>
      <c r="G306" s="6" t="s">
        <v>56</v>
      </c>
    </row>
    <row r="307" spans="1:7" ht="24.95" customHeight="1" x14ac:dyDescent="0.15"/>
    <row r="308" spans="1:7" ht="24.95" customHeight="1" x14ac:dyDescent="0.15">
      <c r="A308" s="25" t="s">
        <v>303</v>
      </c>
      <c r="B308" s="25"/>
      <c r="C308" s="26"/>
      <c r="D308" s="26"/>
      <c r="E308" s="26"/>
      <c r="F308" s="26"/>
      <c r="G308" s="26"/>
    </row>
    <row r="309" spans="1:7" ht="24.95" customHeight="1" x14ac:dyDescent="0.15">
      <c r="A309" s="25" t="s">
        <v>304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306</v>
      </c>
      <c r="B310" s="25"/>
      <c r="C310" s="26"/>
      <c r="D310" s="26"/>
      <c r="E310" s="26"/>
      <c r="F310" s="26"/>
      <c r="G310" s="26"/>
    </row>
    <row r="311" spans="1:7" ht="15" customHeight="1" x14ac:dyDescent="0.15"/>
    <row r="312" spans="1:7" ht="24.95" customHeight="1" x14ac:dyDescent="0.15">
      <c r="A312" s="16" t="s">
        <v>370</v>
      </c>
      <c r="B312" s="16"/>
      <c r="C312" s="16"/>
      <c r="D312" s="16"/>
      <c r="E312" s="16"/>
      <c r="F312" s="16"/>
      <c r="G312" s="16"/>
    </row>
    <row r="313" spans="1:7" ht="15" customHeight="1" x14ac:dyDescent="0.15"/>
    <row r="314" spans="1:7" ht="50.1" customHeight="1" x14ac:dyDescent="0.15">
      <c r="A314" s="6" t="s">
        <v>207</v>
      </c>
      <c r="B314" s="21" t="s">
        <v>40</v>
      </c>
      <c r="C314" s="21"/>
      <c r="D314" s="21"/>
      <c r="E314" s="6" t="s">
        <v>340</v>
      </c>
      <c r="F314" s="6" t="s">
        <v>341</v>
      </c>
      <c r="G314" s="6" t="s">
        <v>342</v>
      </c>
    </row>
    <row r="315" spans="1:7" ht="24.95" customHeight="1" x14ac:dyDescent="0.15">
      <c r="A315" s="6" t="s">
        <v>56</v>
      </c>
      <c r="B315" s="6" t="s">
        <v>56</v>
      </c>
      <c r="C315" s="6" t="s">
        <v>56</v>
      </c>
      <c r="D315" s="6" t="s">
        <v>56</v>
      </c>
      <c r="E315" s="6" t="s">
        <v>56</v>
      </c>
      <c r="F315" s="6" t="s">
        <v>56</v>
      </c>
      <c r="G315" s="6" t="s">
        <v>56</v>
      </c>
    </row>
    <row r="316" spans="1:7" ht="24.95" customHeight="1" x14ac:dyDescent="0.15"/>
    <row r="317" spans="1:7" ht="24.95" customHeight="1" x14ac:dyDescent="0.15">
      <c r="A317" s="25" t="s">
        <v>303</v>
      </c>
      <c r="B317" s="25"/>
      <c r="C317" s="26"/>
      <c r="D317" s="26"/>
      <c r="E317" s="26"/>
      <c r="F317" s="26"/>
      <c r="G317" s="26"/>
    </row>
    <row r="318" spans="1:7" ht="24.95" customHeight="1" x14ac:dyDescent="0.15">
      <c r="A318" s="25" t="s">
        <v>304</v>
      </c>
      <c r="B318" s="25"/>
      <c r="C318" s="26"/>
      <c r="D318" s="26"/>
      <c r="E318" s="26"/>
      <c r="F318" s="26"/>
      <c r="G318" s="26"/>
    </row>
    <row r="319" spans="1:7" ht="24.95" customHeight="1" x14ac:dyDescent="0.15">
      <c r="A319" s="25" t="s">
        <v>306</v>
      </c>
      <c r="B319" s="25"/>
      <c r="C319" s="26"/>
      <c r="D319" s="26"/>
      <c r="E319" s="26"/>
      <c r="F319" s="26"/>
      <c r="G319" s="26"/>
    </row>
    <row r="320" spans="1:7" ht="15" customHeight="1" x14ac:dyDescent="0.15"/>
    <row r="321" spans="1:7" ht="24.95" customHeight="1" x14ac:dyDescent="0.15">
      <c r="A321" s="16" t="s">
        <v>370</v>
      </c>
      <c r="B321" s="16"/>
      <c r="C321" s="16"/>
      <c r="D321" s="16"/>
      <c r="E321" s="16"/>
      <c r="F321" s="16"/>
      <c r="G321" s="16"/>
    </row>
    <row r="322" spans="1:7" ht="15" customHeight="1" x14ac:dyDescent="0.15"/>
    <row r="323" spans="1:7" ht="50.1" customHeight="1" x14ac:dyDescent="0.15">
      <c r="A323" s="6" t="s">
        <v>207</v>
      </c>
      <c r="B323" s="21" t="s">
        <v>40</v>
      </c>
      <c r="C323" s="21"/>
      <c r="D323" s="21"/>
      <c r="E323" s="6" t="s">
        <v>340</v>
      </c>
      <c r="F323" s="6" t="s">
        <v>341</v>
      </c>
      <c r="G323" s="6" t="s">
        <v>342</v>
      </c>
    </row>
    <row r="324" spans="1:7" ht="24.95" customHeight="1" x14ac:dyDescent="0.15">
      <c r="A324" s="6" t="s">
        <v>56</v>
      </c>
      <c r="B324" s="6" t="s">
        <v>56</v>
      </c>
      <c r="C324" s="6" t="s">
        <v>56</v>
      </c>
      <c r="D324" s="6" t="s">
        <v>56</v>
      </c>
      <c r="E324" s="6" t="s">
        <v>56</v>
      </c>
      <c r="F324" s="6" t="s">
        <v>56</v>
      </c>
      <c r="G324" s="6" t="s">
        <v>56</v>
      </c>
    </row>
    <row r="325" spans="1:7" ht="0" hidden="1" customHeight="1" x14ac:dyDescent="0.15"/>
  </sheetData>
  <sheetProtection password="C596" sheet="1" objects="1" scenarios="1"/>
  <mergeCells count="309">
    <mergeCell ref="B323:D323"/>
    <mergeCell ref="A318:B318"/>
    <mergeCell ref="C318:G318"/>
    <mergeCell ref="A319:B319"/>
    <mergeCell ref="C319:G319"/>
    <mergeCell ref="A321:G321"/>
    <mergeCell ref="A310:B310"/>
    <mergeCell ref="C310:G310"/>
    <mergeCell ref="A312:G312"/>
    <mergeCell ref="B314:D314"/>
    <mergeCell ref="A317:B317"/>
    <mergeCell ref="C317:G317"/>
    <mergeCell ref="B305:D305"/>
    <mergeCell ref="A308:B308"/>
    <mergeCell ref="C308:G308"/>
    <mergeCell ref="A309:B309"/>
    <mergeCell ref="C309:G309"/>
    <mergeCell ref="A300:B300"/>
    <mergeCell ref="C300:G300"/>
    <mergeCell ref="A301:B301"/>
    <mergeCell ref="C301:G301"/>
    <mergeCell ref="A303:G303"/>
    <mergeCell ref="A292:B292"/>
    <mergeCell ref="C292:G292"/>
    <mergeCell ref="A294:G294"/>
    <mergeCell ref="B296:D296"/>
    <mergeCell ref="A299:B299"/>
    <mergeCell ref="C299:G299"/>
    <mergeCell ref="B287:D287"/>
    <mergeCell ref="A290:B290"/>
    <mergeCell ref="C290:G290"/>
    <mergeCell ref="A291:B291"/>
    <mergeCell ref="C291:G291"/>
    <mergeCell ref="A282:B282"/>
    <mergeCell ref="C282:G282"/>
    <mergeCell ref="A283:B283"/>
    <mergeCell ref="C283:G283"/>
    <mergeCell ref="A285:G285"/>
    <mergeCell ref="A274:B274"/>
    <mergeCell ref="C274:G274"/>
    <mergeCell ref="A276:G276"/>
    <mergeCell ref="B278:D278"/>
    <mergeCell ref="A281:B281"/>
    <mergeCell ref="C281:G281"/>
    <mergeCell ref="A270:F270"/>
    <mergeCell ref="A272:B272"/>
    <mergeCell ref="C272:G272"/>
    <mergeCell ref="A273:B273"/>
    <mergeCell ref="C273:G273"/>
    <mergeCell ref="B265:D265"/>
    <mergeCell ref="B266:D266"/>
    <mergeCell ref="B267:D267"/>
    <mergeCell ref="B268:D268"/>
    <mergeCell ref="B269:D269"/>
    <mergeCell ref="B260:D260"/>
    <mergeCell ref="B261:D261"/>
    <mergeCell ref="B262:D262"/>
    <mergeCell ref="B263:D263"/>
    <mergeCell ref="B264:D264"/>
    <mergeCell ref="A254:G254"/>
    <mergeCell ref="B256:D256"/>
    <mergeCell ref="B257:D257"/>
    <mergeCell ref="B258:D258"/>
    <mergeCell ref="B259:D259"/>
    <mergeCell ref="A250:B250"/>
    <mergeCell ref="C250:G250"/>
    <mergeCell ref="A251:B251"/>
    <mergeCell ref="C251:G251"/>
    <mergeCell ref="A252:B252"/>
    <mergeCell ref="C252:G252"/>
    <mergeCell ref="B244:D244"/>
    <mergeCell ref="B245:D245"/>
    <mergeCell ref="B246:D246"/>
    <mergeCell ref="B247:D247"/>
    <mergeCell ref="A248:F248"/>
    <mergeCell ref="A239:B239"/>
    <mergeCell ref="C239:G239"/>
    <mergeCell ref="A240:B240"/>
    <mergeCell ref="C240:G240"/>
    <mergeCell ref="A242:G242"/>
    <mergeCell ref="B233:D233"/>
    <mergeCell ref="B234:D234"/>
    <mergeCell ref="B235:D235"/>
    <mergeCell ref="A236:F236"/>
    <mergeCell ref="A238:B238"/>
    <mergeCell ref="C238:G238"/>
    <mergeCell ref="A228:B228"/>
    <mergeCell ref="C228:G228"/>
    <mergeCell ref="A229:B229"/>
    <mergeCell ref="C229:G229"/>
    <mergeCell ref="A231:G231"/>
    <mergeCell ref="B223:D223"/>
    <mergeCell ref="B224:D224"/>
    <mergeCell ref="A225:F225"/>
    <mergeCell ref="A227:B227"/>
    <mergeCell ref="C227:G227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A207:B207"/>
    <mergeCell ref="C207:G207"/>
    <mergeCell ref="A209:G209"/>
    <mergeCell ref="B211:D211"/>
    <mergeCell ref="B212:D212"/>
    <mergeCell ref="A203:F203"/>
    <mergeCell ref="A205:B205"/>
    <mergeCell ref="C205:G205"/>
    <mergeCell ref="A206:B206"/>
    <mergeCell ref="C206:G206"/>
    <mergeCell ref="A197:G197"/>
    <mergeCell ref="B199:D199"/>
    <mergeCell ref="B200:D200"/>
    <mergeCell ref="B201:D201"/>
    <mergeCell ref="B202:D202"/>
    <mergeCell ref="A193:B193"/>
    <mergeCell ref="C193:G193"/>
    <mergeCell ref="A194:B194"/>
    <mergeCell ref="C194:G194"/>
    <mergeCell ref="A195:B195"/>
    <mergeCell ref="C195:G195"/>
    <mergeCell ref="A186:G186"/>
    <mergeCell ref="B188:D188"/>
    <mergeCell ref="B189:D189"/>
    <mergeCell ref="B190:D190"/>
    <mergeCell ref="A191:F191"/>
    <mergeCell ref="A182:B182"/>
    <mergeCell ref="C182:G182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A180:F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A161:B161"/>
    <mergeCell ref="C161:G161"/>
    <mergeCell ref="A162:B162"/>
    <mergeCell ref="C162:G162"/>
    <mergeCell ref="A164:G164"/>
    <mergeCell ref="B156:D156"/>
    <mergeCell ref="B157:D157"/>
    <mergeCell ref="A158:F158"/>
    <mergeCell ref="A160:B160"/>
    <mergeCell ref="C160:G160"/>
    <mergeCell ref="A150:B150"/>
    <mergeCell ref="C150:G150"/>
    <mergeCell ref="A152:G152"/>
    <mergeCell ref="B154:D154"/>
    <mergeCell ref="B155:D155"/>
    <mergeCell ref="B145:D145"/>
    <mergeCell ref="A146:F146"/>
    <mergeCell ref="A148:B148"/>
    <mergeCell ref="C148:G148"/>
    <mergeCell ref="A149:B149"/>
    <mergeCell ref="C149:G149"/>
    <mergeCell ref="A139:B139"/>
    <mergeCell ref="C139:G139"/>
    <mergeCell ref="A141:G141"/>
    <mergeCell ref="B143:D143"/>
    <mergeCell ref="B144:D144"/>
    <mergeCell ref="B134:D134"/>
    <mergeCell ref="A137:B137"/>
    <mergeCell ref="C137:G137"/>
    <mergeCell ref="A138:B138"/>
    <mergeCell ref="C138:G138"/>
    <mergeCell ref="A129:B129"/>
    <mergeCell ref="C129:G129"/>
    <mergeCell ref="A130:B130"/>
    <mergeCell ref="C130:G130"/>
    <mergeCell ref="A132:G132"/>
    <mergeCell ref="A121:B121"/>
    <mergeCell ref="C121:G121"/>
    <mergeCell ref="A123:G123"/>
    <mergeCell ref="B125:D125"/>
    <mergeCell ref="A128:B128"/>
    <mergeCell ref="C128:G128"/>
    <mergeCell ref="A114:G114"/>
    <mergeCell ref="B116:D116"/>
    <mergeCell ref="A119:B119"/>
    <mergeCell ref="C119:G119"/>
    <mergeCell ref="A120:B120"/>
    <mergeCell ref="C120:G120"/>
    <mergeCell ref="A110:B110"/>
    <mergeCell ref="C110:G110"/>
    <mergeCell ref="A111:B111"/>
    <mergeCell ref="C111:G111"/>
    <mergeCell ref="A112:B112"/>
    <mergeCell ref="C112:G112"/>
    <mergeCell ref="B104:E104"/>
    <mergeCell ref="B105:E105"/>
    <mergeCell ref="B106:E106"/>
    <mergeCell ref="B107:E107"/>
    <mergeCell ref="A108:F108"/>
    <mergeCell ref="A98:B98"/>
    <mergeCell ref="C98:G98"/>
    <mergeCell ref="A100:G100"/>
    <mergeCell ref="B102:E102"/>
    <mergeCell ref="B103:E103"/>
    <mergeCell ref="B93:E93"/>
    <mergeCell ref="A94:F94"/>
    <mergeCell ref="A96:B96"/>
    <mergeCell ref="C96:G96"/>
    <mergeCell ref="A97:B97"/>
    <mergeCell ref="C97:G97"/>
    <mergeCell ref="B88:E88"/>
    <mergeCell ref="B89:E89"/>
    <mergeCell ref="B90:E90"/>
    <mergeCell ref="B91:E91"/>
    <mergeCell ref="B92:E92"/>
    <mergeCell ref="A83:B83"/>
    <mergeCell ref="C83:G83"/>
    <mergeCell ref="A84:B84"/>
    <mergeCell ref="C84:G84"/>
    <mergeCell ref="A86:G86"/>
    <mergeCell ref="B78:E78"/>
    <mergeCell ref="B79:E79"/>
    <mergeCell ref="A80:F80"/>
    <mergeCell ref="A82:B82"/>
    <mergeCell ref="C82:G82"/>
    <mergeCell ref="A72:G72"/>
    <mergeCell ref="B74:E74"/>
    <mergeCell ref="B75:E75"/>
    <mergeCell ref="B76:E76"/>
    <mergeCell ref="B77:E77"/>
    <mergeCell ref="A68:B68"/>
    <mergeCell ref="C68:G68"/>
    <mergeCell ref="A69:B69"/>
    <mergeCell ref="C69:G69"/>
    <mergeCell ref="A70:B70"/>
    <mergeCell ref="C70:G70"/>
    <mergeCell ref="B62:E62"/>
    <mergeCell ref="B63:E63"/>
    <mergeCell ref="B64:E64"/>
    <mergeCell ref="B65:E65"/>
    <mergeCell ref="A66:F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7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303</v>
      </c>
      <c r="B2" s="25"/>
      <c r="C2" s="26" t="s">
        <v>176</v>
      </c>
      <c r="D2" s="26"/>
      <c r="E2" s="26"/>
      <c r="F2" s="26"/>
      <c r="G2" s="26"/>
    </row>
    <row r="3" spans="1:7" ht="20.100000000000001" customHeight="1" x14ac:dyDescent="0.15">
      <c r="A3" s="25" t="s">
        <v>304</v>
      </c>
      <c r="B3" s="25"/>
      <c r="C3" s="26" t="s">
        <v>371</v>
      </c>
      <c r="D3" s="26"/>
      <c r="E3" s="26"/>
      <c r="F3" s="26"/>
      <c r="G3" s="26"/>
    </row>
    <row r="4" spans="1:7" ht="24.95" customHeight="1" x14ac:dyDescent="0.15">
      <c r="A4" s="25" t="s">
        <v>306</v>
      </c>
      <c r="B4" s="25"/>
      <c r="C4" s="26" t="s">
        <v>271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372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344</v>
      </c>
      <c r="C8" s="21"/>
      <c r="D8" s="6" t="s">
        <v>373</v>
      </c>
      <c r="E8" s="6" t="s">
        <v>374</v>
      </c>
      <c r="F8" s="6" t="s">
        <v>375</v>
      </c>
      <c r="G8" s="6" t="s">
        <v>376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327</v>
      </c>
      <c r="B10" s="20" t="s">
        <v>377</v>
      </c>
      <c r="C10" s="20"/>
      <c r="D10" s="6" t="s">
        <v>271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378</v>
      </c>
      <c r="B11" s="27"/>
      <c r="C11" s="27"/>
      <c r="D11" s="27"/>
      <c r="E11" s="11">
        <f>SUBTOTAL(9,E10:E10)</f>
        <v>1</v>
      </c>
      <c r="F11" s="11" t="s">
        <v>215</v>
      </c>
      <c r="G11" s="11">
        <f>SUBTOTAL(9,G10:G10)</f>
        <v>337588.75</v>
      </c>
    </row>
    <row r="12" spans="1:7" ht="24.95" customHeight="1" x14ac:dyDescent="0.15">
      <c r="A12" s="27" t="s">
        <v>379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303</v>
      </c>
      <c r="B14" s="25"/>
      <c r="C14" s="26" t="s">
        <v>176</v>
      </c>
      <c r="D14" s="26"/>
      <c r="E14" s="26"/>
      <c r="F14" s="26"/>
      <c r="G14" s="26"/>
    </row>
    <row r="15" spans="1:7" ht="20.100000000000001" customHeight="1" x14ac:dyDescent="0.15">
      <c r="A15" s="25" t="s">
        <v>304</v>
      </c>
      <c r="B15" s="25"/>
      <c r="C15" s="26" t="s">
        <v>305</v>
      </c>
      <c r="D15" s="26"/>
      <c r="E15" s="26"/>
      <c r="F15" s="26"/>
      <c r="G15" s="26"/>
    </row>
    <row r="16" spans="1:7" ht="24.95" customHeight="1" x14ac:dyDescent="0.15">
      <c r="A16" s="25" t="s">
        <v>306</v>
      </c>
      <c r="B16" s="25"/>
      <c r="C16" s="26" t="s">
        <v>271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380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207</v>
      </c>
      <c r="B20" s="21" t="s">
        <v>344</v>
      </c>
      <c r="C20" s="21"/>
      <c r="D20" s="6" t="s">
        <v>373</v>
      </c>
      <c r="E20" s="6" t="s">
        <v>374</v>
      </c>
      <c r="F20" s="6" t="s">
        <v>375</v>
      </c>
      <c r="G20" s="6" t="s">
        <v>376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212</v>
      </c>
      <c r="B22" s="20" t="s">
        <v>381</v>
      </c>
      <c r="C22" s="20"/>
      <c r="D22" s="6" t="s">
        <v>271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212</v>
      </c>
      <c r="B23" s="20" t="s">
        <v>382</v>
      </c>
      <c r="C23" s="20"/>
      <c r="D23" s="6" t="s">
        <v>271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212</v>
      </c>
      <c r="B24" s="20" t="s">
        <v>383</v>
      </c>
      <c r="C24" s="20"/>
      <c r="D24" s="6" t="s">
        <v>271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212</v>
      </c>
      <c r="B25" s="20" t="s">
        <v>384</v>
      </c>
      <c r="C25" s="20"/>
      <c r="D25" s="6" t="s">
        <v>271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212</v>
      </c>
      <c r="B26" s="20" t="s">
        <v>385</v>
      </c>
      <c r="C26" s="20"/>
      <c r="D26" s="6" t="s">
        <v>271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212</v>
      </c>
      <c r="B27" s="20" t="s">
        <v>386</v>
      </c>
      <c r="C27" s="20"/>
      <c r="D27" s="6" t="s">
        <v>271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378</v>
      </c>
      <c r="B28" s="27"/>
      <c r="C28" s="27"/>
      <c r="D28" s="27"/>
      <c r="E28" s="11">
        <f>SUBTOTAL(9,E22:E27)</f>
        <v>6</v>
      </c>
      <c r="F28" s="11" t="s">
        <v>215</v>
      </c>
      <c r="G28" s="11">
        <f>SUBTOTAL(9,G22:G27)</f>
        <v>117000</v>
      </c>
    </row>
    <row r="29" spans="1:7" ht="24.95" customHeight="1" x14ac:dyDescent="0.15">
      <c r="A29" s="27" t="s">
        <v>379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303</v>
      </c>
      <c r="B31" s="25"/>
      <c r="C31" s="26" t="s">
        <v>176</v>
      </c>
      <c r="D31" s="26"/>
      <c r="E31" s="26"/>
      <c r="F31" s="26"/>
      <c r="G31" s="26"/>
    </row>
    <row r="32" spans="1:7" ht="20.100000000000001" customHeight="1" x14ac:dyDescent="0.15">
      <c r="A32" s="25" t="s">
        <v>304</v>
      </c>
      <c r="B32" s="25"/>
      <c r="C32" s="26" t="s">
        <v>305</v>
      </c>
      <c r="D32" s="26"/>
      <c r="E32" s="26"/>
      <c r="F32" s="26"/>
      <c r="G32" s="26"/>
    </row>
    <row r="33" spans="1:7" ht="24.95" customHeight="1" x14ac:dyDescent="0.15">
      <c r="A33" s="25" t="s">
        <v>306</v>
      </c>
      <c r="B33" s="25"/>
      <c r="C33" s="26" t="s">
        <v>271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387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207</v>
      </c>
      <c r="B37" s="21" t="s">
        <v>344</v>
      </c>
      <c r="C37" s="21"/>
      <c r="D37" s="6" t="s">
        <v>373</v>
      </c>
      <c r="E37" s="6" t="s">
        <v>374</v>
      </c>
      <c r="F37" s="6" t="s">
        <v>375</v>
      </c>
      <c r="G37" s="6" t="s">
        <v>376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319</v>
      </c>
      <c r="B39" s="20" t="s">
        <v>388</v>
      </c>
      <c r="C39" s="20"/>
      <c r="D39" s="6" t="s">
        <v>271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319</v>
      </c>
      <c r="B40" s="20" t="s">
        <v>389</v>
      </c>
      <c r="C40" s="20"/>
      <c r="D40" s="6" t="s">
        <v>271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319</v>
      </c>
      <c r="B41" s="20" t="s">
        <v>390</v>
      </c>
      <c r="C41" s="20"/>
      <c r="D41" s="6" t="s">
        <v>271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319</v>
      </c>
      <c r="B42" s="20" t="s">
        <v>391</v>
      </c>
      <c r="C42" s="20"/>
      <c r="D42" s="6" t="s">
        <v>271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319</v>
      </c>
      <c r="B43" s="20" t="s">
        <v>392</v>
      </c>
      <c r="C43" s="20"/>
      <c r="D43" s="6" t="s">
        <v>271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319</v>
      </c>
      <c r="B44" s="20" t="s">
        <v>393</v>
      </c>
      <c r="C44" s="20"/>
      <c r="D44" s="6" t="s">
        <v>271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378</v>
      </c>
      <c r="B45" s="27"/>
      <c r="C45" s="27"/>
      <c r="D45" s="27"/>
      <c r="E45" s="11">
        <f>SUBTOTAL(9,E39:E44)</f>
        <v>6</v>
      </c>
      <c r="F45" s="11" t="s">
        <v>215</v>
      </c>
      <c r="G45" s="11">
        <f>SUBTOTAL(9,G39:G44)</f>
        <v>50000</v>
      </c>
    </row>
    <row r="46" spans="1:7" ht="24.95" customHeight="1" x14ac:dyDescent="0.15">
      <c r="A46" s="27" t="s">
        <v>379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303</v>
      </c>
      <c r="B48" s="25"/>
      <c r="C48" s="26" t="s">
        <v>176</v>
      </c>
      <c r="D48" s="26"/>
      <c r="E48" s="26"/>
      <c r="F48" s="26"/>
      <c r="G48" s="26"/>
    </row>
    <row r="49" spans="1:7" ht="20.100000000000001" customHeight="1" x14ac:dyDescent="0.15">
      <c r="A49" s="25" t="s">
        <v>304</v>
      </c>
      <c r="B49" s="25"/>
      <c r="C49" s="26" t="s">
        <v>305</v>
      </c>
      <c r="D49" s="26"/>
      <c r="E49" s="26"/>
      <c r="F49" s="26"/>
      <c r="G49" s="26"/>
    </row>
    <row r="50" spans="1:7" ht="24.95" customHeight="1" x14ac:dyDescent="0.15">
      <c r="A50" s="25" t="s">
        <v>306</v>
      </c>
      <c r="B50" s="25"/>
      <c r="C50" s="26" t="s">
        <v>271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394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207</v>
      </c>
      <c r="B54" s="21" t="s">
        <v>344</v>
      </c>
      <c r="C54" s="21"/>
      <c r="D54" s="6" t="s">
        <v>373</v>
      </c>
      <c r="E54" s="6" t="s">
        <v>374</v>
      </c>
      <c r="F54" s="6" t="s">
        <v>375</v>
      </c>
      <c r="G54" s="6" t="s">
        <v>376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320</v>
      </c>
      <c r="B56" s="20" t="s">
        <v>395</v>
      </c>
      <c r="C56" s="20"/>
      <c r="D56" s="6" t="s">
        <v>271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320</v>
      </c>
      <c r="B57" s="20" t="s">
        <v>396</v>
      </c>
      <c r="C57" s="20"/>
      <c r="D57" s="6" t="s">
        <v>271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320</v>
      </c>
      <c r="B58" s="20" t="s">
        <v>397</v>
      </c>
      <c r="C58" s="20"/>
      <c r="D58" s="6" t="s">
        <v>271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320</v>
      </c>
      <c r="B59" s="20" t="s">
        <v>398</v>
      </c>
      <c r="C59" s="20"/>
      <c r="D59" s="6" t="s">
        <v>271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320</v>
      </c>
      <c r="B60" s="20" t="s">
        <v>399</v>
      </c>
      <c r="C60" s="20"/>
      <c r="D60" s="6" t="s">
        <v>271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320</v>
      </c>
      <c r="B61" s="20" t="s">
        <v>400</v>
      </c>
      <c r="C61" s="20"/>
      <c r="D61" s="6" t="s">
        <v>271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378</v>
      </c>
      <c r="B62" s="27"/>
      <c r="C62" s="27"/>
      <c r="D62" s="27"/>
      <c r="E62" s="11">
        <f>SUBTOTAL(9,E56:E61)</f>
        <v>6</v>
      </c>
      <c r="F62" s="11" t="s">
        <v>215</v>
      </c>
      <c r="G62" s="11">
        <f>SUBTOTAL(9,G56:G61)</f>
        <v>256377.45</v>
      </c>
    </row>
    <row r="63" spans="1:7" ht="24.95" customHeight="1" x14ac:dyDescent="0.15">
      <c r="A63" s="27" t="s">
        <v>379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303</v>
      </c>
      <c r="B65" s="25"/>
      <c r="C65" s="26" t="s">
        <v>176</v>
      </c>
      <c r="D65" s="26"/>
      <c r="E65" s="26"/>
      <c r="F65" s="26"/>
      <c r="G65" s="26"/>
    </row>
    <row r="66" spans="1:7" ht="20.100000000000001" customHeight="1" x14ac:dyDescent="0.15">
      <c r="A66" s="25" t="s">
        <v>304</v>
      </c>
      <c r="B66" s="25"/>
      <c r="C66" s="26" t="s">
        <v>305</v>
      </c>
      <c r="D66" s="26"/>
      <c r="E66" s="26"/>
      <c r="F66" s="26"/>
      <c r="G66" s="26"/>
    </row>
    <row r="67" spans="1:7" ht="24.95" customHeight="1" x14ac:dyDescent="0.15">
      <c r="A67" s="25" t="s">
        <v>306</v>
      </c>
      <c r="B67" s="25"/>
      <c r="C67" s="26" t="s">
        <v>271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401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207</v>
      </c>
      <c r="B71" s="21" t="s">
        <v>344</v>
      </c>
      <c r="C71" s="21"/>
      <c r="D71" s="6" t="s">
        <v>373</v>
      </c>
      <c r="E71" s="6" t="s">
        <v>374</v>
      </c>
      <c r="F71" s="6" t="s">
        <v>375</v>
      </c>
      <c r="G71" s="6" t="s">
        <v>376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322</v>
      </c>
      <c r="B73" s="20" t="s">
        <v>402</v>
      </c>
      <c r="C73" s="20"/>
      <c r="D73" s="6" t="s">
        <v>271</v>
      </c>
      <c r="E73" s="9">
        <v>1</v>
      </c>
      <c r="F73" s="9">
        <v>66666.666599999997</v>
      </c>
      <c r="G73" s="9">
        <v>66666.67</v>
      </c>
    </row>
    <row r="74" spans="1:7" ht="80.099999999999994" customHeight="1" x14ac:dyDescent="0.15">
      <c r="A74" s="6" t="s">
        <v>322</v>
      </c>
      <c r="B74" s="20" t="s">
        <v>403</v>
      </c>
      <c r="C74" s="20"/>
      <c r="D74" s="6" t="s">
        <v>271</v>
      </c>
      <c r="E74" s="9">
        <v>1</v>
      </c>
      <c r="F74" s="9">
        <v>66666.666599999997</v>
      </c>
      <c r="G74" s="9">
        <v>66666.67</v>
      </c>
    </row>
    <row r="75" spans="1:7" ht="99.95" customHeight="1" x14ac:dyDescent="0.15">
      <c r="A75" s="6" t="s">
        <v>322</v>
      </c>
      <c r="B75" s="20" t="s">
        <v>404</v>
      </c>
      <c r="C75" s="20"/>
      <c r="D75" s="6" t="s">
        <v>271</v>
      </c>
      <c r="E75" s="9">
        <v>1</v>
      </c>
      <c r="F75" s="9">
        <v>66666.666599999997</v>
      </c>
      <c r="G75" s="9">
        <v>66666.67</v>
      </c>
    </row>
    <row r="76" spans="1:7" ht="80.099999999999994" customHeight="1" x14ac:dyDescent="0.15">
      <c r="A76" s="6" t="s">
        <v>322</v>
      </c>
      <c r="B76" s="20" t="s">
        <v>405</v>
      </c>
      <c r="C76" s="20"/>
      <c r="D76" s="6" t="s">
        <v>271</v>
      </c>
      <c r="E76" s="9">
        <v>1</v>
      </c>
      <c r="F76" s="9">
        <v>66666.666599999997</v>
      </c>
      <c r="G76" s="9">
        <v>66666.67</v>
      </c>
    </row>
    <row r="77" spans="1:7" ht="80.099999999999994" customHeight="1" x14ac:dyDescent="0.15">
      <c r="A77" s="6" t="s">
        <v>322</v>
      </c>
      <c r="B77" s="20" t="s">
        <v>406</v>
      </c>
      <c r="C77" s="20"/>
      <c r="D77" s="6" t="s">
        <v>271</v>
      </c>
      <c r="E77" s="9">
        <v>1</v>
      </c>
      <c r="F77" s="9">
        <v>66666.666599999997</v>
      </c>
      <c r="G77" s="9">
        <v>66666.67</v>
      </c>
    </row>
    <row r="78" spans="1:7" ht="99.95" customHeight="1" x14ac:dyDescent="0.15">
      <c r="A78" s="6" t="s">
        <v>322</v>
      </c>
      <c r="B78" s="20" t="s">
        <v>407</v>
      </c>
      <c r="C78" s="20"/>
      <c r="D78" s="6" t="s">
        <v>271</v>
      </c>
      <c r="E78" s="9">
        <v>1</v>
      </c>
      <c r="F78" s="9">
        <v>66666.649999999994</v>
      </c>
      <c r="G78" s="9">
        <v>66666.649999999994</v>
      </c>
    </row>
    <row r="79" spans="1:7" ht="24.95" customHeight="1" x14ac:dyDescent="0.15">
      <c r="A79" s="27" t="s">
        <v>378</v>
      </c>
      <c r="B79" s="27"/>
      <c r="C79" s="27"/>
      <c r="D79" s="27"/>
      <c r="E79" s="11">
        <f>SUBTOTAL(9,E73:E78)</f>
        <v>6</v>
      </c>
      <c r="F79" s="11" t="s">
        <v>215</v>
      </c>
      <c r="G79" s="11">
        <f>SUBTOTAL(9,G73:G78)</f>
        <v>400000</v>
      </c>
    </row>
    <row r="80" spans="1:7" ht="24.95" customHeight="1" x14ac:dyDescent="0.15">
      <c r="A80" s="27" t="s">
        <v>379</v>
      </c>
      <c r="B80" s="27"/>
      <c r="C80" s="27"/>
      <c r="D80" s="27"/>
      <c r="E80" s="27"/>
      <c r="F80" s="27"/>
      <c r="G80" s="11">
        <f>SUBTOTAL(9,G73:G79)</f>
        <v>400000</v>
      </c>
    </row>
    <row r="81" spans="1:7" ht="24.95" customHeight="1" x14ac:dyDescent="0.15"/>
    <row r="82" spans="1:7" ht="20.100000000000001" customHeight="1" x14ac:dyDescent="0.15">
      <c r="A82" s="25" t="s">
        <v>303</v>
      </c>
      <c r="B82" s="25"/>
      <c r="C82" s="26" t="s">
        <v>176</v>
      </c>
      <c r="D82" s="26"/>
      <c r="E82" s="26"/>
      <c r="F82" s="26"/>
      <c r="G82" s="26"/>
    </row>
    <row r="83" spans="1:7" ht="20.100000000000001" customHeight="1" x14ac:dyDescent="0.15">
      <c r="A83" s="25" t="s">
        <v>304</v>
      </c>
      <c r="B83" s="25"/>
      <c r="C83" s="26" t="s">
        <v>305</v>
      </c>
      <c r="D83" s="26"/>
      <c r="E83" s="26"/>
      <c r="F83" s="26"/>
      <c r="G83" s="26"/>
    </row>
    <row r="84" spans="1:7" ht="24.95" customHeight="1" x14ac:dyDescent="0.15">
      <c r="A84" s="25" t="s">
        <v>306</v>
      </c>
      <c r="B84" s="25"/>
      <c r="C84" s="26" t="s">
        <v>271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408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207</v>
      </c>
      <c r="B88" s="21" t="s">
        <v>344</v>
      </c>
      <c r="C88" s="21"/>
      <c r="D88" s="6" t="s">
        <v>373</v>
      </c>
      <c r="E88" s="6" t="s">
        <v>374</v>
      </c>
      <c r="F88" s="6" t="s">
        <v>375</v>
      </c>
      <c r="G88" s="6" t="s">
        <v>376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323</v>
      </c>
      <c r="B90" s="20" t="s">
        <v>409</v>
      </c>
      <c r="C90" s="20"/>
      <c r="D90" s="6" t="s">
        <v>410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323</v>
      </c>
      <c r="B91" s="20" t="s">
        <v>411</v>
      </c>
      <c r="C91" s="20"/>
      <c r="D91" s="6" t="s">
        <v>410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323</v>
      </c>
      <c r="B92" s="20" t="s">
        <v>412</v>
      </c>
      <c r="C92" s="20"/>
      <c r="D92" s="6" t="s">
        <v>410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323</v>
      </c>
      <c r="B93" s="20" t="s">
        <v>413</v>
      </c>
      <c r="C93" s="20"/>
      <c r="D93" s="6" t="s">
        <v>410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323</v>
      </c>
      <c r="B94" s="20" t="s">
        <v>414</v>
      </c>
      <c r="C94" s="20"/>
      <c r="D94" s="6" t="s">
        <v>410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323</v>
      </c>
      <c r="B95" s="20" t="s">
        <v>415</v>
      </c>
      <c r="C95" s="20"/>
      <c r="D95" s="6" t="s">
        <v>410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378</v>
      </c>
      <c r="B96" s="27"/>
      <c r="C96" s="27"/>
      <c r="D96" s="27"/>
      <c r="E96" s="11">
        <f>SUBTOTAL(9,E90:E95)</f>
        <v>6</v>
      </c>
      <c r="F96" s="11" t="s">
        <v>215</v>
      </c>
      <c r="G96" s="11">
        <f>SUBTOTAL(9,G90:G95)</f>
        <v>1770523.76</v>
      </c>
    </row>
    <row r="97" spans="1:7" ht="80.099999999999994" customHeight="1" x14ac:dyDescent="0.15">
      <c r="A97" s="6" t="s">
        <v>416</v>
      </c>
      <c r="B97" s="20" t="s">
        <v>417</v>
      </c>
      <c r="C97" s="20"/>
      <c r="D97" s="6" t="s">
        <v>271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416</v>
      </c>
      <c r="B98" s="20" t="s">
        <v>418</v>
      </c>
      <c r="C98" s="20"/>
      <c r="D98" s="6" t="s">
        <v>271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416</v>
      </c>
      <c r="B99" s="20" t="s">
        <v>419</v>
      </c>
      <c r="C99" s="20"/>
      <c r="D99" s="6" t="s">
        <v>271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416</v>
      </c>
      <c r="B100" s="20" t="s">
        <v>420</v>
      </c>
      <c r="C100" s="20"/>
      <c r="D100" s="6" t="s">
        <v>271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416</v>
      </c>
      <c r="B101" s="20" t="s">
        <v>421</v>
      </c>
      <c r="C101" s="20"/>
      <c r="D101" s="6" t="s">
        <v>271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416</v>
      </c>
      <c r="B102" s="20" t="s">
        <v>422</v>
      </c>
      <c r="C102" s="20"/>
      <c r="D102" s="6" t="s">
        <v>271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378</v>
      </c>
      <c r="B103" s="27"/>
      <c r="C103" s="27"/>
      <c r="D103" s="27"/>
      <c r="E103" s="11">
        <f>SUBTOTAL(9,E97:E102)</f>
        <v>6</v>
      </c>
      <c r="F103" s="11" t="s">
        <v>215</v>
      </c>
      <c r="G103" s="11">
        <f>SUBTOTAL(9,G97:G102)</f>
        <v>780000</v>
      </c>
    </row>
    <row r="104" spans="1:7" ht="24.95" customHeight="1" x14ac:dyDescent="0.15">
      <c r="A104" s="27" t="s">
        <v>379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303</v>
      </c>
      <c r="B106" s="25"/>
      <c r="C106" s="26" t="s">
        <v>176</v>
      </c>
      <c r="D106" s="26"/>
      <c r="E106" s="26"/>
      <c r="F106" s="26"/>
      <c r="G106" s="26"/>
    </row>
    <row r="107" spans="1:7" ht="20.100000000000001" customHeight="1" x14ac:dyDescent="0.15">
      <c r="A107" s="25" t="s">
        <v>304</v>
      </c>
      <c r="B107" s="25"/>
      <c r="C107" s="26" t="s">
        <v>305</v>
      </c>
      <c r="D107" s="26"/>
      <c r="E107" s="26"/>
      <c r="F107" s="26"/>
      <c r="G107" s="26"/>
    </row>
    <row r="108" spans="1:7" ht="24.95" customHeight="1" x14ac:dyDescent="0.15">
      <c r="A108" s="25" t="s">
        <v>306</v>
      </c>
      <c r="B108" s="25"/>
      <c r="C108" s="26" t="s">
        <v>271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423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207</v>
      </c>
      <c r="B112" s="21" t="s">
        <v>344</v>
      </c>
      <c r="C112" s="21"/>
      <c r="D112" s="6" t="s">
        <v>373</v>
      </c>
      <c r="E112" s="6" t="s">
        <v>374</v>
      </c>
      <c r="F112" s="6" t="s">
        <v>375</v>
      </c>
      <c r="G112" s="6" t="s">
        <v>376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424</v>
      </c>
      <c r="B114" s="20" t="s">
        <v>425</v>
      </c>
      <c r="C114" s="20"/>
      <c r="D114" s="6" t="s">
        <v>271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378</v>
      </c>
      <c r="B115" s="27"/>
      <c r="C115" s="27"/>
      <c r="D115" s="27"/>
      <c r="E115" s="11">
        <f>SUBTOTAL(9,E114:E114)</f>
        <v>1</v>
      </c>
      <c r="F115" s="11" t="s">
        <v>215</v>
      </c>
      <c r="G115" s="11">
        <f>SUBTOTAL(9,G114:G114)</f>
        <v>7000</v>
      </c>
    </row>
    <row r="116" spans="1:7" ht="24.95" customHeight="1" x14ac:dyDescent="0.15">
      <c r="A116" s="27" t="s">
        <v>379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303</v>
      </c>
      <c r="B118" s="25"/>
      <c r="C118" s="26" t="s">
        <v>176</v>
      </c>
      <c r="D118" s="26"/>
      <c r="E118" s="26"/>
      <c r="F118" s="26"/>
      <c r="G118" s="26"/>
    </row>
    <row r="119" spans="1:7" ht="20.100000000000001" customHeight="1" x14ac:dyDescent="0.15">
      <c r="A119" s="25" t="s">
        <v>304</v>
      </c>
      <c r="B119" s="25"/>
      <c r="C119" s="26" t="s">
        <v>305</v>
      </c>
      <c r="D119" s="26"/>
      <c r="E119" s="26"/>
      <c r="F119" s="26"/>
      <c r="G119" s="26"/>
    </row>
    <row r="120" spans="1:7" ht="24.95" customHeight="1" x14ac:dyDescent="0.15">
      <c r="A120" s="25" t="s">
        <v>306</v>
      </c>
      <c r="B120" s="25"/>
      <c r="C120" s="26" t="s">
        <v>271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426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207</v>
      </c>
      <c r="B124" s="21" t="s">
        <v>344</v>
      </c>
      <c r="C124" s="21"/>
      <c r="D124" s="6" t="s">
        <v>373</v>
      </c>
      <c r="E124" s="6" t="s">
        <v>374</v>
      </c>
      <c r="F124" s="6" t="s">
        <v>375</v>
      </c>
      <c r="G124" s="6" t="s">
        <v>376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427</v>
      </c>
      <c r="B126" s="20" t="s">
        <v>428</v>
      </c>
      <c r="C126" s="20"/>
      <c r="D126" s="6" t="s">
        <v>271</v>
      </c>
      <c r="E126" s="9">
        <v>1</v>
      </c>
      <c r="F126" s="9">
        <v>440000</v>
      </c>
      <c r="G126" s="9">
        <v>440000</v>
      </c>
    </row>
    <row r="127" spans="1:7" ht="39.950000000000003" customHeight="1" x14ac:dyDescent="0.15">
      <c r="A127" s="6" t="s">
        <v>427</v>
      </c>
      <c r="B127" s="20" t="s">
        <v>429</v>
      </c>
      <c r="C127" s="20"/>
      <c r="D127" s="6" t="s">
        <v>271</v>
      </c>
      <c r="E127" s="9">
        <v>1</v>
      </c>
      <c r="F127" s="9">
        <v>440000</v>
      </c>
      <c r="G127" s="9">
        <v>440000</v>
      </c>
    </row>
    <row r="128" spans="1:7" ht="60" customHeight="1" x14ac:dyDescent="0.15">
      <c r="A128" s="6" t="s">
        <v>427</v>
      </c>
      <c r="B128" s="20" t="s">
        <v>430</v>
      </c>
      <c r="C128" s="20"/>
      <c r="D128" s="6" t="s">
        <v>271</v>
      </c>
      <c r="E128" s="9">
        <v>1</v>
      </c>
      <c r="F128" s="9">
        <v>440000</v>
      </c>
      <c r="G128" s="9">
        <v>440000</v>
      </c>
    </row>
    <row r="129" spans="1:7" ht="39.950000000000003" customHeight="1" x14ac:dyDescent="0.15">
      <c r="A129" s="6" t="s">
        <v>427</v>
      </c>
      <c r="B129" s="20" t="s">
        <v>431</v>
      </c>
      <c r="C129" s="20"/>
      <c r="D129" s="6" t="s">
        <v>271</v>
      </c>
      <c r="E129" s="9">
        <v>1</v>
      </c>
      <c r="F129" s="9">
        <v>440000</v>
      </c>
      <c r="G129" s="9">
        <v>440000</v>
      </c>
    </row>
    <row r="130" spans="1:7" ht="39.950000000000003" customHeight="1" x14ac:dyDescent="0.15">
      <c r="A130" s="6" t="s">
        <v>427</v>
      </c>
      <c r="B130" s="20" t="s">
        <v>432</v>
      </c>
      <c r="C130" s="20"/>
      <c r="D130" s="6" t="s">
        <v>271</v>
      </c>
      <c r="E130" s="9">
        <v>1</v>
      </c>
      <c r="F130" s="9">
        <v>440000</v>
      </c>
      <c r="G130" s="9">
        <v>440000</v>
      </c>
    </row>
    <row r="131" spans="1:7" ht="24.95" customHeight="1" x14ac:dyDescent="0.15">
      <c r="A131" s="27" t="s">
        <v>378</v>
      </c>
      <c r="B131" s="27"/>
      <c r="C131" s="27"/>
      <c r="D131" s="27"/>
      <c r="E131" s="11">
        <f>SUBTOTAL(9,E126:E130)</f>
        <v>5</v>
      </c>
      <c r="F131" s="11" t="s">
        <v>215</v>
      </c>
      <c r="G131" s="11">
        <f>SUBTOTAL(9,G126:G130)</f>
        <v>2200000</v>
      </c>
    </row>
    <row r="132" spans="1:7" ht="24.95" customHeight="1" x14ac:dyDescent="0.15">
      <c r="A132" s="27" t="s">
        <v>379</v>
      </c>
      <c r="B132" s="27"/>
      <c r="C132" s="27"/>
      <c r="D132" s="27"/>
      <c r="E132" s="27"/>
      <c r="F132" s="27"/>
      <c r="G132" s="11">
        <f>SUBTOTAL(9,G126:G131)</f>
        <v>2200000</v>
      </c>
    </row>
    <row r="133" spans="1:7" ht="24.95" customHeight="1" x14ac:dyDescent="0.15"/>
    <row r="134" spans="1:7" ht="20.100000000000001" customHeight="1" x14ac:dyDescent="0.15">
      <c r="A134" s="25" t="s">
        <v>303</v>
      </c>
      <c r="B134" s="25"/>
      <c r="C134" s="26" t="s">
        <v>176</v>
      </c>
      <c r="D134" s="26"/>
      <c r="E134" s="26"/>
      <c r="F134" s="26"/>
      <c r="G134" s="26"/>
    </row>
    <row r="135" spans="1:7" ht="20.100000000000001" customHeight="1" x14ac:dyDescent="0.15">
      <c r="A135" s="25" t="s">
        <v>304</v>
      </c>
      <c r="B135" s="25"/>
      <c r="C135" s="26" t="s">
        <v>305</v>
      </c>
      <c r="D135" s="26"/>
      <c r="E135" s="26"/>
      <c r="F135" s="26"/>
      <c r="G135" s="26"/>
    </row>
    <row r="136" spans="1:7" ht="24.95" customHeight="1" x14ac:dyDescent="0.15">
      <c r="A136" s="25" t="s">
        <v>306</v>
      </c>
      <c r="B136" s="25"/>
      <c r="C136" s="26" t="s">
        <v>271</v>
      </c>
      <c r="D136" s="26"/>
      <c r="E136" s="26"/>
      <c r="F136" s="26"/>
      <c r="G136" s="26"/>
    </row>
    <row r="137" spans="1:7" ht="15" customHeight="1" x14ac:dyDescent="0.15"/>
    <row r="138" spans="1:7" ht="24.95" customHeight="1" x14ac:dyDescent="0.15">
      <c r="A138" s="16" t="s">
        <v>433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50.1" customHeight="1" x14ac:dyDescent="0.15">
      <c r="A140" s="6" t="s">
        <v>207</v>
      </c>
      <c r="B140" s="21" t="s">
        <v>344</v>
      </c>
      <c r="C140" s="21"/>
      <c r="D140" s="6" t="s">
        <v>373</v>
      </c>
      <c r="E140" s="6" t="s">
        <v>374</v>
      </c>
      <c r="F140" s="6" t="s">
        <v>375</v>
      </c>
      <c r="G140" s="6" t="s">
        <v>376</v>
      </c>
    </row>
    <row r="141" spans="1:7" ht="15" customHeight="1" x14ac:dyDescent="0.15">
      <c r="A141" s="6">
        <v>1</v>
      </c>
      <c r="B141" s="21">
        <v>2</v>
      </c>
      <c r="C141" s="21"/>
      <c r="D141" s="6">
        <v>3</v>
      </c>
      <c r="E141" s="6">
        <v>4</v>
      </c>
      <c r="F141" s="6">
        <v>5</v>
      </c>
      <c r="G141" s="6">
        <v>6</v>
      </c>
    </row>
    <row r="142" spans="1:7" ht="39.950000000000003" customHeight="1" x14ac:dyDescent="0.15">
      <c r="A142" s="6" t="s">
        <v>434</v>
      </c>
      <c r="B142" s="20" t="s">
        <v>435</v>
      </c>
      <c r="C142" s="20"/>
      <c r="D142" s="6" t="s">
        <v>271</v>
      </c>
      <c r="E142" s="9">
        <v>1</v>
      </c>
      <c r="F142" s="9">
        <v>33333.33</v>
      </c>
      <c r="G142" s="9">
        <v>33333.33</v>
      </c>
    </row>
    <row r="143" spans="1:7" ht="39.950000000000003" customHeight="1" x14ac:dyDescent="0.15">
      <c r="A143" s="6" t="s">
        <v>434</v>
      </c>
      <c r="B143" s="20" t="s">
        <v>436</v>
      </c>
      <c r="C143" s="20"/>
      <c r="D143" s="6" t="s">
        <v>271</v>
      </c>
      <c r="E143" s="9">
        <v>1</v>
      </c>
      <c r="F143" s="9">
        <v>33333.33</v>
      </c>
      <c r="G143" s="9">
        <v>33333.33</v>
      </c>
    </row>
    <row r="144" spans="1:7" ht="60" customHeight="1" x14ac:dyDescent="0.15">
      <c r="A144" s="6" t="s">
        <v>434</v>
      </c>
      <c r="B144" s="20" t="s">
        <v>437</v>
      </c>
      <c r="C144" s="20"/>
      <c r="D144" s="6" t="s">
        <v>271</v>
      </c>
      <c r="E144" s="9">
        <v>1</v>
      </c>
      <c r="F144" s="9">
        <v>33333.33</v>
      </c>
      <c r="G144" s="9">
        <v>33333.33</v>
      </c>
    </row>
    <row r="145" spans="1:7" ht="60" customHeight="1" x14ac:dyDescent="0.15">
      <c r="A145" s="6" t="s">
        <v>434</v>
      </c>
      <c r="B145" s="20" t="s">
        <v>438</v>
      </c>
      <c r="C145" s="20"/>
      <c r="D145" s="6" t="s">
        <v>271</v>
      </c>
      <c r="E145" s="9">
        <v>1</v>
      </c>
      <c r="F145" s="9">
        <v>33333.33</v>
      </c>
      <c r="G145" s="9">
        <v>33333.33</v>
      </c>
    </row>
    <row r="146" spans="1:7" ht="60" customHeight="1" x14ac:dyDescent="0.15">
      <c r="A146" s="6" t="s">
        <v>434</v>
      </c>
      <c r="B146" s="20" t="s">
        <v>439</v>
      </c>
      <c r="C146" s="20"/>
      <c r="D146" s="6" t="s">
        <v>271</v>
      </c>
      <c r="E146" s="9">
        <v>1</v>
      </c>
      <c r="F146" s="9">
        <v>33333.33</v>
      </c>
      <c r="G146" s="9">
        <v>33333.33</v>
      </c>
    </row>
    <row r="147" spans="1:7" ht="39.950000000000003" customHeight="1" x14ac:dyDescent="0.15">
      <c r="A147" s="6" t="s">
        <v>434</v>
      </c>
      <c r="B147" s="20" t="s">
        <v>440</v>
      </c>
      <c r="C147" s="20"/>
      <c r="D147" s="6" t="s">
        <v>271</v>
      </c>
      <c r="E147" s="9">
        <v>1</v>
      </c>
      <c r="F147" s="9">
        <v>33333.35</v>
      </c>
      <c r="G147" s="9">
        <v>33333.35</v>
      </c>
    </row>
    <row r="148" spans="1:7" ht="24.95" customHeight="1" x14ac:dyDescent="0.15">
      <c r="A148" s="27" t="s">
        <v>378</v>
      </c>
      <c r="B148" s="27"/>
      <c r="C148" s="27"/>
      <c r="D148" s="27"/>
      <c r="E148" s="11">
        <f>SUBTOTAL(9,E142:E147)</f>
        <v>6</v>
      </c>
      <c r="F148" s="11" t="s">
        <v>215</v>
      </c>
      <c r="G148" s="11">
        <f>SUBTOTAL(9,G142:G147)</f>
        <v>200000.00000000003</v>
      </c>
    </row>
    <row r="149" spans="1:7" ht="24.95" customHeight="1" x14ac:dyDescent="0.15">
      <c r="A149" s="27" t="s">
        <v>379</v>
      </c>
      <c r="B149" s="27"/>
      <c r="C149" s="27"/>
      <c r="D149" s="27"/>
      <c r="E149" s="27"/>
      <c r="F149" s="27"/>
      <c r="G149" s="11">
        <f>SUBTOTAL(9,G142:G148)</f>
        <v>200000.00000000003</v>
      </c>
    </row>
    <row r="150" spans="1:7" ht="24.95" customHeight="1" x14ac:dyDescent="0.15"/>
    <row r="151" spans="1:7" ht="20.100000000000001" customHeight="1" x14ac:dyDescent="0.15">
      <c r="A151" s="25" t="s">
        <v>303</v>
      </c>
      <c r="B151" s="25"/>
      <c r="C151" s="26" t="s">
        <v>176</v>
      </c>
      <c r="D151" s="26"/>
      <c r="E151" s="26"/>
      <c r="F151" s="26"/>
      <c r="G151" s="26"/>
    </row>
    <row r="152" spans="1:7" ht="20.100000000000001" customHeight="1" x14ac:dyDescent="0.15">
      <c r="A152" s="25" t="s">
        <v>304</v>
      </c>
      <c r="B152" s="25"/>
      <c r="C152" s="26" t="s">
        <v>305</v>
      </c>
      <c r="D152" s="26"/>
      <c r="E152" s="26"/>
      <c r="F152" s="26"/>
      <c r="G152" s="26"/>
    </row>
    <row r="153" spans="1:7" ht="24.95" customHeight="1" x14ac:dyDescent="0.15">
      <c r="A153" s="25" t="s">
        <v>306</v>
      </c>
      <c r="B153" s="25"/>
      <c r="C153" s="26" t="s">
        <v>271</v>
      </c>
      <c r="D153" s="26"/>
      <c r="E153" s="26"/>
      <c r="F153" s="26"/>
      <c r="G153" s="26"/>
    </row>
    <row r="154" spans="1:7" ht="15" customHeight="1" x14ac:dyDescent="0.15"/>
    <row r="155" spans="1:7" ht="24.95" customHeight="1" x14ac:dyDescent="0.15">
      <c r="A155" s="16" t="s">
        <v>441</v>
      </c>
      <c r="B155" s="16"/>
      <c r="C155" s="16"/>
      <c r="D155" s="16"/>
      <c r="E155" s="16"/>
      <c r="F155" s="16"/>
      <c r="G155" s="16"/>
    </row>
    <row r="156" spans="1:7" ht="15" customHeight="1" x14ac:dyDescent="0.15"/>
    <row r="157" spans="1:7" ht="50.1" customHeight="1" x14ac:dyDescent="0.15">
      <c r="A157" s="6" t="s">
        <v>207</v>
      </c>
      <c r="B157" s="21" t="s">
        <v>344</v>
      </c>
      <c r="C157" s="21"/>
      <c r="D157" s="6" t="s">
        <v>373</v>
      </c>
      <c r="E157" s="6" t="s">
        <v>374</v>
      </c>
      <c r="F157" s="6" t="s">
        <v>375</v>
      </c>
      <c r="G157" s="6" t="s">
        <v>376</v>
      </c>
    </row>
    <row r="158" spans="1:7" ht="15" customHeight="1" x14ac:dyDescent="0.15">
      <c r="A158" s="6">
        <v>1</v>
      </c>
      <c r="B158" s="21">
        <v>2</v>
      </c>
      <c r="C158" s="21"/>
      <c r="D158" s="6">
        <v>3</v>
      </c>
      <c r="E158" s="6">
        <v>4</v>
      </c>
      <c r="F158" s="6">
        <v>5</v>
      </c>
      <c r="G158" s="6">
        <v>6</v>
      </c>
    </row>
    <row r="159" spans="1:7" ht="39.950000000000003" customHeight="1" x14ac:dyDescent="0.15">
      <c r="A159" s="6" t="s">
        <v>442</v>
      </c>
      <c r="B159" s="20" t="s">
        <v>443</v>
      </c>
      <c r="C159" s="20"/>
      <c r="D159" s="6" t="s">
        <v>271</v>
      </c>
      <c r="E159" s="9">
        <v>1</v>
      </c>
      <c r="F159" s="9">
        <v>703663.57</v>
      </c>
      <c r="G159" s="9">
        <v>703663.57</v>
      </c>
    </row>
    <row r="160" spans="1:7" ht="60" customHeight="1" x14ac:dyDescent="0.15">
      <c r="A160" s="6" t="s">
        <v>442</v>
      </c>
      <c r="B160" s="20" t="s">
        <v>444</v>
      </c>
      <c r="C160" s="20"/>
      <c r="D160" s="6" t="s">
        <v>271</v>
      </c>
      <c r="E160" s="9">
        <v>1</v>
      </c>
      <c r="F160" s="9">
        <v>703663.57</v>
      </c>
      <c r="G160" s="9">
        <v>703663.57</v>
      </c>
    </row>
    <row r="161" spans="1:7" ht="60" customHeight="1" x14ac:dyDescent="0.15">
      <c r="A161" s="6" t="s">
        <v>442</v>
      </c>
      <c r="B161" s="20" t="s">
        <v>445</v>
      </c>
      <c r="C161" s="20"/>
      <c r="D161" s="6" t="s">
        <v>271</v>
      </c>
      <c r="E161" s="9">
        <v>1</v>
      </c>
      <c r="F161" s="9">
        <v>501663.57</v>
      </c>
      <c r="G161" s="9">
        <v>501663.57</v>
      </c>
    </row>
    <row r="162" spans="1:7" ht="39.950000000000003" customHeight="1" x14ac:dyDescent="0.15">
      <c r="A162" s="6" t="s">
        <v>442</v>
      </c>
      <c r="B162" s="20" t="s">
        <v>446</v>
      </c>
      <c r="C162" s="20"/>
      <c r="D162" s="6" t="s">
        <v>271</v>
      </c>
      <c r="E162" s="9">
        <v>1</v>
      </c>
      <c r="F162" s="9">
        <v>703663.57</v>
      </c>
      <c r="G162" s="9">
        <v>703663.57</v>
      </c>
    </row>
    <row r="163" spans="1:7" ht="60" customHeight="1" x14ac:dyDescent="0.15">
      <c r="A163" s="6" t="s">
        <v>442</v>
      </c>
      <c r="B163" s="20" t="s">
        <v>447</v>
      </c>
      <c r="C163" s="20"/>
      <c r="D163" s="6" t="s">
        <v>271</v>
      </c>
      <c r="E163" s="9">
        <v>1</v>
      </c>
      <c r="F163" s="9">
        <v>703663.57</v>
      </c>
      <c r="G163" s="9">
        <v>703663.57</v>
      </c>
    </row>
    <row r="164" spans="1:7" ht="60" customHeight="1" x14ac:dyDescent="0.15">
      <c r="A164" s="6" t="s">
        <v>442</v>
      </c>
      <c r="B164" s="20" t="s">
        <v>448</v>
      </c>
      <c r="C164" s="20"/>
      <c r="D164" s="6" t="s">
        <v>271</v>
      </c>
      <c r="E164" s="9">
        <v>1</v>
      </c>
      <c r="F164" s="9">
        <v>703663.57</v>
      </c>
      <c r="G164" s="9">
        <v>703663.57</v>
      </c>
    </row>
    <row r="165" spans="1:7" ht="24.95" customHeight="1" x14ac:dyDescent="0.15">
      <c r="A165" s="27" t="s">
        <v>378</v>
      </c>
      <c r="B165" s="27"/>
      <c r="C165" s="27"/>
      <c r="D165" s="27"/>
      <c r="E165" s="11">
        <f>SUBTOTAL(9,E159:E164)</f>
        <v>6</v>
      </c>
      <c r="F165" s="11" t="s">
        <v>215</v>
      </c>
      <c r="G165" s="11">
        <f>SUBTOTAL(9,G159:G164)</f>
        <v>4019981.4199999995</v>
      </c>
    </row>
    <row r="166" spans="1:7" ht="24.95" customHeight="1" x14ac:dyDescent="0.15">
      <c r="A166" s="27" t="s">
        <v>379</v>
      </c>
      <c r="B166" s="27"/>
      <c r="C166" s="27"/>
      <c r="D166" s="27"/>
      <c r="E166" s="27"/>
      <c r="F166" s="27"/>
      <c r="G166" s="11">
        <f>SUBTOTAL(9,G159:G165)</f>
        <v>4019981.4199999995</v>
      </c>
    </row>
    <row r="167" spans="1:7" ht="24.95" customHeight="1" x14ac:dyDescent="0.15"/>
    <row r="168" spans="1:7" ht="20.100000000000001" customHeight="1" x14ac:dyDescent="0.15">
      <c r="A168" s="25" t="s">
        <v>303</v>
      </c>
      <c r="B168" s="25"/>
      <c r="C168" s="26" t="s">
        <v>176</v>
      </c>
      <c r="D168" s="26"/>
      <c r="E168" s="26"/>
      <c r="F168" s="26"/>
      <c r="G168" s="26"/>
    </row>
    <row r="169" spans="1:7" ht="20.100000000000001" customHeight="1" x14ac:dyDescent="0.15">
      <c r="A169" s="25" t="s">
        <v>304</v>
      </c>
      <c r="B169" s="25"/>
      <c r="C169" s="26" t="s">
        <v>305</v>
      </c>
      <c r="D169" s="26"/>
      <c r="E169" s="26"/>
      <c r="F169" s="26"/>
      <c r="G169" s="26"/>
    </row>
    <row r="170" spans="1:7" ht="24.95" customHeight="1" x14ac:dyDescent="0.15">
      <c r="A170" s="25" t="s">
        <v>306</v>
      </c>
      <c r="B170" s="25"/>
      <c r="C170" s="26" t="s">
        <v>271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449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50.1" customHeight="1" x14ac:dyDescent="0.15">
      <c r="A174" s="6" t="s">
        <v>207</v>
      </c>
      <c r="B174" s="21" t="s">
        <v>344</v>
      </c>
      <c r="C174" s="21"/>
      <c r="D174" s="6" t="s">
        <v>373</v>
      </c>
      <c r="E174" s="6" t="s">
        <v>374</v>
      </c>
      <c r="F174" s="6" t="s">
        <v>375</v>
      </c>
      <c r="G174" s="6" t="s">
        <v>376</v>
      </c>
    </row>
    <row r="175" spans="1:7" ht="15" customHeight="1" x14ac:dyDescent="0.15">
      <c r="A175" s="6">
        <v>1</v>
      </c>
      <c r="B175" s="21">
        <v>2</v>
      </c>
      <c r="C175" s="21"/>
      <c r="D175" s="6">
        <v>3</v>
      </c>
      <c r="E175" s="6">
        <v>4</v>
      </c>
      <c r="F175" s="6">
        <v>5</v>
      </c>
      <c r="G175" s="6">
        <v>6</v>
      </c>
    </row>
    <row r="176" spans="1:7" ht="39.950000000000003" customHeight="1" x14ac:dyDescent="0.15">
      <c r="A176" s="6" t="s">
        <v>326</v>
      </c>
      <c r="B176" s="20" t="s">
        <v>450</v>
      </c>
      <c r="C176" s="20"/>
      <c r="D176" s="6" t="s">
        <v>271</v>
      </c>
      <c r="E176" s="9">
        <v>1</v>
      </c>
      <c r="F176" s="9">
        <v>26666.66</v>
      </c>
      <c r="G176" s="9">
        <v>26666.66</v>
      </c>
    </row>
    <row r="177" spans="1:7" ht="60" customHeight="1" x14ac:dyDescent="0.15">
      <c r="A177" s="6" t="s">
        <v>326</v>
      </c>
      <c r="B177" s="20" t="s">
        <v>451</v>
      </c>
      <c r="C177" s="20"/>
      <c r="D177" s="6" t="s">
        <v>271</v>
      </c>
      <c r="E177" s="9">
        <v>1</v>
      </c>
      <c r="F177" s="9">
        <v>26666.66</v>
      </c>
      <c r="G177" s="9">
        <v>26666.66</v>
      </c>
    </row>
    <row r="178" spans="1:7" ht="39.950000000000003" customHeight="1" x14ac:dyDescent="0.15">
      <c r="A178" s="6" t="s">
        <v>326</v>
      </c>
      <c r="B178" s="20" t="s">
        <v>452</v>
      </c>
      <c r="C178" s="20"/>
      <c r="D178" s="6" t="s">
        <v>271</v>
      </c>
      <c r="E178" s="9">
        <v>1</v>
      </c>
      <c r="F178" s="9">
        <v>26666.66</v>
      </c>
      <c r="G178" s="9">
        <v>26666.66</v>
      </c>
    </row>
    <row r="179" spans="1:7" ht="60" customHeight="1" x14ac:dyDescent="0.15">
      <c r="A179" s="6" t="s">
        <v>326</v>
      </c>
      <c r="B179" s="20" t="s">
        <v>453</v>
      </c>
      <c r="C179" s="20"/>
      <c r="D179" s="6" t="s">
        <v>271</v>
      </c>
      <c r="E179" s="9">
        <v>1</v>
      </c>
      <c r="F179" s="9">
        <v>26666.66</v>
      </c>
      <c r="G179" s="9">
        <v>26666.66</v>
      </c>
    </row>
    <row r="180" spans="1:7" ht="39.950000000000003" customHeight="1" x14ac:dyDescent="0.15">
      <c r="A180" s="6" t="s">
        <v>326</v>
      </c>
      <c r="B180" s="20" t="s">
        <v>454</v>
      </c>
      <c r="C180" s="20"/>
      <c r="D180" s="6" t="s">
        <v>271</v>
      </c>
      <c r="E180" s="9">
        <v>1</v>
      </c>
      <c r="F180" s="9">
        <v>26666.66</v>
      </c>
      <c r="G180" s="9">
        <v>26666.66</v>
      </c>
    </row>
    <row r="181" spans="1:7" ht="39.950000000000003" customHeight="1" x14ac:dyDescent="0.15">
      <c r="A181" s="6" t="s">
        <v>326</v>
      </c>
      <c r="B181" s="20" t="s">
        <v>455</v>
      </c>
      <c r="C181" s="20"/>
      <c r="D181" s="6" t="s">
        <v>271</v>
      </c>
      <c r="E181" s="9">
        <v>1</v>
      </c>
      <c r="F181" s="9">
        <v>26666.7</v>
      </c>
      <c r="G181" s="9">
        <v>26666.7</v>
      </c>
    </row>
    <row r="182" spans="1:7" ht="24.95" customHeight="1" x14ac:dyDescent="0.15">
      <c r="A182" s="27" t="s">
        <v>378</v>
      </c>
      <c r="B182" s="27"/>
      <c r="C182" s="27"/>
      <c r="D182" s="27"/>
      <c r="E182" s="11">
        <f>SUBTOTAL(9,E176:E181)</f>
        <v>6</v>
      </c>
      <c r="F182" s="11" t="s">
        <v>215</v>
      </c>
      <c r="G182" s="11">
        <f>SUBTOTAL(9,G176:G181)</f>
        <v>160000</v>
      </c>
    </row>
    <row r="183" spans="1:7" ht="24.95" customHeight="1" x14ac:dyDescent="0.15">
      <c r="A183" s="27" t="s">
        <v>379</v>
      </c>
      <c r="B183" s="27"/>
      <c r="C183" s="27"/>
      <c r="D183" s="27"/>
      <c r="E183" s="27"/>
      <c r="F183" s="27"/>
      <c r="G183" s="11">
        <f>SUBTOTAL(9,G176:G182)</f>
        <v>160000</v>
      </c>
    </row>
    <row r="184" spans="1:7" ht="24.95" customHeight="1" x14ac:dyDescent="0.15"/>
    <row r="185" spans="1:7" ht="20.100000000000001" customHeight="1" x14ac:dyDescent="0.15">
      <c r="A185" s="25" t="s">
        <v>303</v>
      </c>
      <c r="B185" s="25"/>
      <c r="C185" s="26" t="s">
        <v>176</v>
      </c>
      <c r="D185" s="26"/>
      <c r="E185" s="26"/>
      <c r="F185" s="26"/>
      <c r="G185" s="26"/>
    </row>
    <row r="186" spans="1:7" ht="20.100000000000001" customHeight="1" x14ac:dyDescent="0.15">
      <c r="A186" s="25" t="s">
        <v>304</v>
      </c>
      <c r="B186" s="25"/>
      <c r="C186" s="26" t="s">
        <v>305</v>
      </c>
      <c r="D186" s="26"/>
      <c r="E186" s="26"/>
      <c r="F186" s="26"/>
      <c r="G186" s="26"/>
    </row>
    <row r="187" spans="1:7" ht="24.95" customHeight="1" x14ac:dyDescent="0.15">
      <c r="A187" s="25" t="s">
        <v>306</v>
      </c>
      <c r="B187" s="25"/>
      <c r="C187" s="26" t="s">
        <v>271</v>
      </c>
      <c r="D187" s="26"/>
      <c r="E187" s="26"/>
      <c r="F187" s="26"/>
      <c r="G187" s="26"/>
    </row>
    <row r="188" spans="1:7" ht="15" customHeight="1" x14ac:dyDescent="0.15"/>
    <row r="189" spans="1:7" ht="24.95" customHeight="1" x14ac:dyDescent="0.15">
      <c r="A189" s="16" t="s">
        <v>456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344</v>
      </c>
      <c r="C191" s="21"/>
      <c r="D191" s="6" t="s">
        <v>373</v>
      </c>
      <c r="E191" s="6" t="s">
        <v>374</v>
      </c>
      <c r="F191" s="6" t="s">
        <v>375</v>
      </c>
      <c r="G191" s="6" t="s">
        <v>376</v>
      </c>
    </row>
    <row r="192" spans="1:7" ht="15" customHeight="1" x14ac:dyDescent="0.15">
      <c r="A192" s="6">
        <v>1</v>
      </c>
      <c r="B192" s="21">
        <v>2</v>
      </c>
      <c r="C192" s="21"/>
      <c r="D192" s="6">
        <v>3</v>
      </c>
      <c r="E192" s="6">
        <v>4</v>
      </c>
      <c r="F192" s="6">
        <v>5</v>
      </c>
      <c r="G192" s="6">
        <v>6</v>
      </c>
    </row>
    <row r="193" spans="1:7" ht="60" customHeight="1" x14ac:dyDescent="0.15">
      <c r="A193" s="6" t="s">
        <v>457</v>
      </c>
      <c r="B193" s="20" t="s">
        <v>458</v>
      </c>
      <c r="C193" s="20"/>
      <c r="D193" s="6" t="s">
        <v>271</v>
      </c>
      <c r="E193" s="9">
        <v>1</v>
      </c>
      <c r="F193" s="9">
        <v>33333.33</v>
      </c>
      <c r="G193" s="9">
        <v>33333.33</v>
      </c>
    </row>
    <row r="194" spans="1:7" ht="60" customHeight="1" x14ac:dyDescent="0.15">
      <c r="A194" s="6" t="s">
        <v>457</v>
      </c>
      <c r="B194" s="20" t="s">
        <v>459</v>
      </c>
      <c r="C194" s="20"/>
      <c r="D194" s="6" t="s">
        <v>271</v>
      </c>
      <c r="E194" s="9">
        <v>1</v>
      </c>
      <c r="F194" s="9">
        <v>33333.33</v>
      </c>
      <c r="G194" s="9">
        <v>33333.33</v>
      </c>
    </row>
    <row r="195" spans="1:7" ht="60" customHeight="1" x14ac:dyDescent="0.15">
      <c r="A195" s="6" t="s">
        <v>457</v>
      </c>
      <c r="B195" s="20" t="s">
        <v>460</v>
      </c>
      <c r="C195" s="20"/>
      <c r="D195" s="6" t="s">
        <v>271</v>
      </c>
      <c r="E195" s="9">
        <v>1</v>
      </c>
      <c r="F195" s="9">
        <v>33333.33</v>
      </c>
      <c r="G195" s="9">
        <v>33333.33</v>
      </c>
    </row>
    <row r="196" spans="1:7" ht="39.950000000000003" customHeight="1" x14ac:dyDescent="0.15">
      <c r="A196" s="6" t="s">
        <v>457</v>
      </c>
      <c r="B196" s="20" t="s">
        <v>461</v>
      </c>
      <c r="C196" s="20"/>
      <c r="D196" s="6" t="s">
        <v>271</v>
      </c>
      <c r="E196" s="9">
        <v>1</v>
      </c>
      <c r="F196" s="9">
        <v>33333.33</v>
      </c>
      <c r="G196" s="9">
        <v>33333.33</v>
      </c>
    </row>
    <row r="197" spans="1:7" ht="60" customHeight="1" x14ac:dyDescent="0.15">
      <c r="A197" s="6" t="s">
        <v>457</v>
      </c>
      <c r="B197" s="20" t="s">
        <v>462</v>
      </c>
      <c r="C197" s="20"/>
      <c r="D197" s="6" t="s">
        <v>271</v>
      </c>
      <c r="E197" s="9">
        <v>1</v>
      </c>
      <c r="F197" s="9">
        <v>33333.33</v>
      </c>
      <c r="G197" s="9">
        <v>33333.33</v>
      </c>
    </row>
    <row r="198" spans="1:7" ht="60" customHeight="1" x14ac:dyDescent="0.15">
      <c r="A198" s="6" t="s">
        <v>457</v>
      </c>
      <c r="B198" s="20" t="s">
        <v>463</v>
      </c>
      <c r="C198" s="20"/>
      <c r="D198" s="6" t="s">
        <v>271</v>
      </c>
      <c r="E198" s="9">
        <v>1</v>
      </c>
      <c r="F198" s="9">
        <v>33333.35</v>
      </c>
      <c r="G198" s="9">
        <v>33333.35</v>
      </c>
    </row>
    <row r="199" spans="1:7" ht="24.95" customHeight="1" x14ac:dyDescent="0.15">
      <c r="A199" s="27" t="s">
        <v>378</v>
      </c>
      <c r="B199" s="27"/>
      <c r="C199" s="27"/>
      <c r="D199" s="27"/>
      <c r="E199" s="11">
        <f>SUBTOTAL(9,E193:E198)</f>
        <v>6</v>
      </c>
      <c r="F199" s="11" t="s">
        <v>215</v>
      </c>
      <c r="G199" s="11">
        <f>SUBTOTAL(9,G193:G198)</f>
        <v>200000.00000000003</v>
      </c>
    </row>
    <row r="200" spans="1:7" ht="24.95" customHeight="1" x14ac:dyDescent="0.15">
      <c r="A200" s="27" t="s">
        <v>379</v>
      </c>
      <c r="B200" s="27"/>
      <c r="C200" s="27"/>
      <c r="D200" s="27"/>
      <c r="E200" s="27"/>
      <c r="F200" s="27"/>
      <c r="G200" s="11">
        <f>SUBTOTAL(9,G193:G199)</f>
        <v>200000.00000000003</v>
      </c>
    </row>
    <row r="201" spans="1:7" ht="24.95" customHeight="1" x14ac:dyDescent="0.15"/>
    <row r="202" spans="1:7" ht="20.100000000000001" customHeight="1" x14ac:dyDescent="0.15">
      <c r="A202" s="25" t="s">
        <v>303</v>
      </c>
      <c r="B202" s="25"/>
      <c r="C202" s="26" t="s">
        <v>176</v>
      </c>
      <c r="D202" s="26"/>
      <c r="E202" s="26"/>
      <c r="F202" s="26"/>
      <c r="G202" s="26"/>
    </row>
    <row r="203" spans="1:7" ht="20.100000000000001" customHeight="1" x14ac:dyDescent="0.15">
      <c r="A203" s="25" t="s">
        <v>304</v>
      </c>
      <c r="B203" s="25"/>
      <c r="C203" s="26" t="s">
        <v>305</v>
      </c>
      <c r="D203" s="26"/>
      <c r="E203" s="26"/>
      <c r="F203" s="26"/>
      <c r="G203" s="26"/>
    </row>
    <row r="204" spans="1:7" ht="24.95" customHeight="1" x14ac:dyDescent="0.15">
      <c r="A204" s="25" t="s">
        <v>306</v>
      </c>
      <c r="B204" s="25"/>
      <c r="C204" s="26" t="s">
        <v>271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464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50.1" customHeight="1" x14ac:dyDescent="0.15">
      <c r="A208" s="6" t="s">
        <v>207</v>
      </c>
      <c r="B208" s="21" t="s">
        <v>344</v>
      </c>
      <c r="C208" s="21"/>
      <c r="D208" s="6" t="s">
        <v>373</v>
      </c>
      <c r="E208" s="6" t="s">
        <v>374</v>
      </c>
      <c r="F208" s="6" t="s">
        <v>375</v>
      </c>
      <c r="G208" s="6" t="s">
        <v>376</v>
      </c>
    </row>
    <row r="209" spans="1:7" ht="15" customHeight="1" x14ac:dyDescent="0.15">
      <c r="A209" s="6">
        <v>1</v>
      </c>
      <c r="B209" s="21">
        <v>2</v>
      </c>
      <c r="C209" s="21"/>
      <c r="D209" s="6">
        <v>3</v>
      </c>
      <c r="E209" s="6">
        <v>4</v>
      </c>
      <c r="F209" s="6">
        <v>5</v>
      </c>
      <c r="G209" s="6">
        <v>6</v>
      </c>
    </row>
    <row r="210" spans="1:7" ht="60" customHeight="1" x14ac:dyDescent="0.15">
      <c r="A210" s="6" t="s">
        <v>324</v>
      </c>
      <c r="B210" s="20" t="s">
        <v>465</v>
      </c>
      <c r="C210" s="20"/>
      <c r="D210" s="6" t="s">
        <v>271</v>
      </c>
      <c r="E210" s="9">
        <v>1</v>
      </c>
      <c r="F210" s="9">
        <v>540436</v>
      </c>
      <c r="G210" s="9">
        <v>540436</v>
      </c>
    </row>
    <row r="211" spans="1:7" ht="60" customHeight="1" x14ac:dyDescent="0.15">
      <c r="A211" s="6" t="s">
        <v>324</v>
      </c>
      <c r="B211" s="20" t="s">
        <v>466</v>
      </c>
      <c r="C211" s="20"/>
      <c r="D211" s="6" t="s">
        <v>271</v>
      </c>
      <c r="E211" s="9">
        <v>1</v>
      </c>
      <c r="F211" s="9">
        <v>540436</v>
      </c>
      <c r="G211" s="9">
        <v>540436</v>
      </c>
    </row>
    <row r="212" spans="1:7" ht="39.950000000000003" customHeight="1" x14ac:dyDescent="0.15">
      <c r="A212" s="6" t="s">
        <v>324</v>
      </c>
      <c r="B212" s="20" t="s">
        <v>467</v>
      </c>
      <c r="C212" s="20"/>
      <c r="D212" s="6" t="s">
        <v>271</v>
      </c>
      <c r="E212" s="9">
        <v>1</v>
      </c>
      <c r="F212" s="9">
        <v>540436</v>
      </c>
      <c r="G212" s="9">
        <v>540436</v>
      </c>
    </row>
    <row r="213" spans="1:7" ht="60" customHeight="1" x14ac:dyDescent="0.15">
      <c r="A213" s="6" t="s">
        <v>324</v>
      </c>
      <c r="B213" s="20" t="s">
        <v>468</v>
      </c>
      <c r="C213" s="20"/>
      <c r="D213" s="6" t="s">
        <v>271</v>
      </c>
      <c r="E213" s="9">
        <v>1</v>
      </c>
      <c r="F213" s="9">
        <v>540436</v>
      </c>
      <c r="G213" s="9">
        <v>540436</v>
      </c>
    </row>
    <row r="214" spans="1:7" ht="39.950000000000003" customHeight="1" x14ac:dyDescent="0.15">
      <c r="A214" s="6" t="s">
        <v>324</v>
      </c>
      <c r="B214" s="20" t="s">
        <v>469</v>
      </c>
      <c r="C214" s="20"/>
      <c r="D214" s="6" t="s">
        <v>271</v>
      </c>
      <c r="E214" s="9">
        <v>1</v>
      </c>
      <c r="F214" s="9">
        <v>540436</v>
      </c>
      <c r="G214" s="9">
        <v>540436</v>
      </c>
    </row>
    <row r="215" spans="1:7" ht="60" customHeight="1" x14ac:dyDescent="0.15">
      <c r="A215" s="6" t="s">
        <v>324</v>
      </c>
      <c r="B215" s="20" t="s">
        <v>470</v>
      </c>
      <c r="C215" s="20"/>
      <c r="D215" s="6" t="s">
        <v>271</v>
      </c>
      <c r="E215" s="9">
        <v>1</v>
      </c>
      <c r="F215" s="9">
        <v>540436</v>
      </c>
      <c r="G215" s="9">
        <v>540436</v>
      </c>
    </row>
    <row r="216" spans="1:7" ht="24.95" customHeight="1" x14ac:dyDescent="0.15">
      <c r="A216" s="27" t="s">
        <v>378</v>
      </c>
      <c r="B216" s="27"/>
      <c r="C216" s="27"/>
      <c r="D216" s="27"/>
      <c r="E216" s="11">
        <f>SUBTOTAL(9,E210:E215)</f>
        <v>6</v>
      </c>
      <c r="F216" s="11" t="s">
        <v>215</v>
      </c>
      <c r="G216" s="11">
        <f>SUBTOTAL(9,G210:G215)</f>
        <v>3242616</v>
      </c>
    </row>
    <row r="217" spans="1:7" ht="24.95" customHeight="1" x14ac:dyDescent="0.15">
      <c r="A217" s="27" t="s">
        <v>379</v>
      </c>
      <c r="B217" s="27"/>
      <c r="C217" s="27"/>
      <c r="D217" s="27"/>
      <c r="E217" s="27"/>
      <c r="F217" s="27"/>
      <c r="G217" s="11">
        <f>SUBTOTAL(9,G210:G216)</f>
        <v>3242616</v>
      </c>
    </row>
    <row r="218" spans="1:7" ht="24.95" customHeight="1" x14ac:dyDescent="0.15"/>
    <row r="219" spans="1:7" ht="20.100000000000001" customHeight="1" x14ac:dyDescent="0.15">
      <c r="A219" s="25" t="s">
        <v>303</v>
      </c>
      <c r="B219" s="25"/>
      <c r="C219" s="26" t="s">
        <v>176</v>
      </c>
      <c r="D219" s="26"/>
      <c r="E219" s="26"/>
      <c r="F219" s="26"/>
      <c r="G219" s="26"/>
    </row>
    <row r="220" spans="1:7" ht="20.100000000000001" customHeight="1" x14ac:dyDescent="0.15">
      <c r="A220" s="25" t="s">
        <v>304</v>
      </c>
      <c r="B220" s="25"/>
      <c r="C220" s="26" t="s">
        <v>305</v>
      </c>
      <c r="D220" s="26"/>
      <c r="E220" s="26"/>
      <c r="F220" s="26"/>
      <c r="G220" s="26"/>
    </row>
    <row r="221" spans="1:7" ht="24.95" customHeight="1" x14ac:dyDescent="0.15">
      <c r="A221" s="25" t="s">
        <v>306</v>
      </c>
      <c r="B221" s="25"/>
      <c r="C221" s="26" t="s">
        <v>271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372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50.1" customHeight="1" x14ac:dyDescent="0.15">
      <c r="A225" s="6" t="s">
        <v>207</v>
      </c>
      <c r="B225" s="21" t="s">
        <v>344</v>
      </c>
      <c r="C225" s="21"/>
      <c r="D225" s="6" t="s">
        <v>373</v>
      </c>
      <c r="E225" s="6" t="s">
        <v>374</v>
      </c>
      <c r="F225" s="6" t="s">
        <v>375</v>
      </c>
      <c r="G225" s="6" t="s">
        <v>376</v>
      </c>
    </row>
    <row r="226" spans="1:7" ht="15" customHeight="1" x14ac:dyDescent="0.15">
      <c r="A226" s="6">
        <v>1</v>
      </c>
      <c r="B226" s="21">
        <v>2</v>
      </c>
      <c r="C226" s="21"/>
      <c r="D226" s="6">
        <v>3</v>
      </c>
      <c r="E226" s="6">
        <v>4</v>
      </c>
      <c r="F226" s="6">
        <v>5</v>
      </c>
      <c r="G226" s="6">
        <v>6</v>
      </c>
    </row>
    <row r="227" spans="1:7" ht="60" customHeight="1" x14ac:dyDescent="0.15">
      <c r="A227" s="6" t="s">
        <v>471</v>
      </c>
      <c r="B227" s="20" t="s">
        <v>472</v>
      </c>
      <c r="C227" s="20"/>
      <c r="D227" s="6" t="s">
        <v>271</v>
      </c>
      <c r="E227" s="9">
        <v>1</v>
      </c>
      <c r="F227" s="9">
        <v>70000</v>
      </c>
      <c r="G227" s="9">
        <v>70000</v>
      </c>
    </row>
    <row r="228" spans="1:7" ht="60" customHeight="1" x14ac:dyDescent="0.15">
      <c r="A228" s="6" t="s">
        <v>471</v>
      </c>
      <c r="B228" s="20" t="s">
        <v>473</v>
      </c>
      <c r="C228" s="20"/>
      <c r="D228" s="6" t="s">
        <v>271</v>
      </c>
      <c r="E228" s="9">
        <v>1</v>
      </c>
      <c r="F228" s="9">
        <v>70000</v>
      </c>
      <c r="G228" s="9">
        <v>70000</v>
      </c>
    </row>
    <row r="229" spans="1:7" ht="80.099999999999994" customHeight="1" x14ac:dyDescent="0.15">
      <c r="A229" s="6" t="s">
        <v>471</v>
      </c>
      <c r="B229" s="20" t="s">
        <v>474</v>
      </c>
      <c r="C229" s="20"/>
      <c r="D229" s="6" t="s">
        <v>271</v>
      </c>
      <c r="E229" s="9">
        <v>1</v>
      </c>
      <c r="F229" s="9">
        <v>70000</v>
      </c>
      <c r="G229" s="9">
        <v>70000</v>
      </c>
    </row>
    <row r="230" spans="1:7" ht="80.099999999999994" customHeight="1" x14ac:dyDescent="0.15">
      <c r="A230" s="6" t="s">
        <v>471</v>
      </c>
      <c r="B230" s="20" t="s">
        <v>475</v>
      </c>
      <c r="C230" s="20"/>
      <c r="D230" s="6" t="s">
        <v>271</v>
      </c>
      <c r="E230" s="9">
        <v>1</v>
      </c>
      <c r="F230" s="9">
        <v>70000</v>
      </c>
      <c r="G230" s="9">
        <v>70000</v>
      </c>
    </row>
    <row r="231" spans="1:7" ht="80.099999999999994" customHeight="1" x14ac:dyDescent="0.15">
      <c r="A231" s="6" t="s">
        <v>471</v>
      </c>
      <c r="B231" s="20" t="s">
        <v>476</v>
      </c>
      <c r="C231" s="20"/>
      <c r="D231" s="6" t="s">
        <v>271</v>
      </c>
      <c r="E231" s="9">
        <v>1</v>
      </c>
      <c r="F231" s="9">
        <v>70000</v>
      </c>
      <c r="G231" s="9">
        <v>70000</v>
      </c>
    </row>
    <row r="232" spans="1:7" ht="60" customHeight="1" x14ac:dyDescent="0.15">
      <c r="A232" s="6" t="s">
        <v>471</v>
      </c>
      <c r="B232" s="20" t="s">
        <v>477</v>
      </c>
      <c r="C232" s="20"/>
      <c r="D232" s="6" t="s">
        <v>271</v>
      </c>
      <c r="E232" s="9">
        <v>1</v>
      </c>
      <c r="F232" s="9">
        <v>70000</v>
      </c>
      <c r="G232" s="9">
        <v>70000</v>
      </c>
    </row>
    <row r="233" spans="1:7" ht="24.95" customHeight="1" x14ac:dyDescent="0.15">
      <c r="A233" s="27" t="s">
        <v>378</v>
      </c>
      <c r="B233" s="27"/>
      <c r="C233" s="27"/>
      <c r="D233" s="27"/>
      <c r="E233" s="11">
        <f>SUBTOTAL(9,E227:E232)</f>
        <v>6</v>
      </c>
      <c r="F233" s="11" t="s">
        <v>215</v>
      </c>
      <c r="G233" s="11">
        <f>SUBTOTAL(9,G227:G232)</f>
        <v>420000</v>
      </c>
    </row>
    <row r="234" spans="1:7" ht="24.95" customHeight="1" x14ac:dyDescent="0.15">
      <c r="A234" s="27" t="s">
        <v>379</v>
      </c>
      <c r="B234" s="27"/>
      <c r="C234" s="27"/>
      <c r="D234" s="27"/>
      <c r="E234" s="27"/>
      <c r="F234" s="27"/>
      <c r="G234" s="11">
        <f>SUBTOTAL(9,G227:G233)</f>
        <v>420000</v>
      </c>
    </row>
    <row r="235" spans="1:7" ht="24.95" customHeight="1" x14ac:dyDescent="0.15"/>
    <row r="236" spans="1:7" ht="20.100000000000001" customHeight="1" x14ac:dyDescent="0.15">
      <c r="A236" s="25" t="s">
        <v>303</v>
      </c>
      <c r="B236" s="25"/>
      <c r="C236" s="26" t="s">
        <v>176</v>
      </c>
      <c r="D236" s="26"/>
      <c r="E236" s="26"/>
      <c r="F236" s="26"/>
      <c r="G236" s="26"/>
    </row>
    <row r="237" spans="1:7" ht="20.100000000000001" customHeight="1" x14ac:dyDescent="0.15">
      <c r="A237" s="25" t="s">
        <v>304</v>
      </c>
      <c r="B237" s="25"/>
      <c r="C237" s="26" t="s">
        <v>335</v>
      </c>
      <c r="D237" s="26"/>
      <c r="E237" s="26"/>
      <c r="F237" s="26"/>
      <c r="G237" s="26"/>
    </row>
    <row r="238" spans="1:7" ht="24.95" customHeight="1" x14ac:dyDescent="0.15">
      <c r="A238" s="25" t="s">
        <v>306</v>
      </c>
      <c r="B238" s="25"/>
      <c r="C238" s="26" t="s">
        <v>271</v>
      </c>
      <c r="D238" s="26"/>
      <c r="E238" s="26"/>
      <c r="F238" s="26"/>
      <c r="G238" s="26"/>
    </row>
    <row r="239" spans="1:7" ht="15" customHeight="1" x14ac:dyDescent="0.15"/>
    <row r="240" spans="1:7" ht="24.95" customHeight="1" x14ac:dyDescent="0.15">
      <c r="A240" s="16" t="s">
        <v>401</v>
      </c>
      <c r="B240" s="16"/>
      <c r="C240" s="16"/>
      <c r="D240" s="16"/>
      <c r="E240" s="16"/>
      <c r="F240" s="16"/>
      <c r="G240" s="16"/>
    </row>
    <row r="241" spans="1:7" ht="15" customHeight="1" x14ac:dyDescent="0.15"/>
    <row r="242" spans="1:7" ht="50.1" customHeight="1" x14ac:dyDescent="0.15">
      <c r="A242" s="6" t="s">
        <v>207</v>
      </c>
      <c r="B242" s="21" t="s">
        <v>344</v>
      </c>
      <c r="C242" s="21"/>
      <c r="D242" s="6" t="s">
        <v>373</v>
      </c>
      <c r="E242" s="6" t="s">
        <v>374</v>
      </c>
      <c r="F242" s="6" t="s">
        <v>375</v>
      </c>
      <c r="G242" s="6" t="s">
        <v>376</v>
      </c>
    </row>
    <row r="243" spans="1:7" ht="15" customHeight="1" x14ac:dyDescent="0.15">
      <c r="A243" s="6">
        <v>1</v>
      </c>
      <c r="B243" s="21">
        <v>2</v>
      </c>
      <c r="C243" s="21"/>
      <c r="D243" s="6">
        <v>3</v>
      </c>
      <c r="E243" s="6">
        <v>4</v>
      </c>
      <c r="F243" s="6">
        <v>5</v>
      </c>
      <c r="G243" s="6">
        <v>6</v>
      </c>
    </row>
    <row r="244" spans="1:7" ht="60" customHeight="1" x14ac:dyDescent="0.15">
      <c r="A244" s="6" t="s">
        <v>478</v>
      </c>
      <c r="B244" s="20" t="s">
        <v>479</v>
      </c>
      <c r="C244" s="20"/>
      <c r="D244" s="6" t="s">
        <v>271</v>
      </c>
      <c r="E244" s="9">
        <v>1</v>
      </c>
      <c r="F244" s="9">
        <v>50000</v>
      </c>
      <c r="G244" s="9">
        <v>50000</v>
      </c>
    </row>
    <row r="245" spans="1:7" ht="24.95" customHeight="1" x14ac:dyDescent="0.15">
      <c r="A245" s="27" t="s">
        <v>378</v>
      </c>
      <c r="B245" s="27"/>
      <c r="C245" s="27"/>
      <c r="D245" s="27"/>
      <c r="E245" s="11">
        <f>SUBTOTAL(9,E244:E244)</f>
        <v>1</v>
      </c>
      <c r="F245" s="11" t="s">
        <v>215</v>
      </c>
      <c r="G245" s="11">
        <f>SUBTOTAL(9,G244:G244)</f>
        <v>50000</v>
      </c>
    </row>
    <row r="246" spans="1:7" ht="24.95" customHeight="1" x14ac:dyDescent="0.15">
      <c r="A246" s="27" t="s">
        <v>379</v>
      </c>
      <c r="B246" s="27"/>
      <c r="C246" s="27"/>
      <c r="D246" s="27"/>
      <c r="E246" s="27"/>
      <c r="F246" s="27"/>
      <c r="G246" s="11">
        <f>SUBTOTAL(9,G244:G245)</f>
        <v>50000</v>
      </c>
    </row>
    <row r="247" spans="1:7" ht="24.95" customHeight="1" x14ac:dyDescent="0.15"/>
    <row r="248" spans="1:7" ht="20.100000000000001" customHeight="1" x14ac:dyDescent="0.15">
      <c r="A248" s="25" t="s">
        <v>303</v>
      </c>
      <c r="B248" s="25"/>
      <c r="C248" s="26" t="s">
        <v>176</v>
      </c>
      <c r="D248" s="26"/>
      <c r="E248" s="26"/>
      <c r="F248" s="26"/>
      <c r="G248" s="26"/>
    </row>
    <row r="249" spans="1:7" ht="20.100000000000001" customHeight="1" x14ac:dyDescent="0.15">
      <c r="A249" s="25" t="s">
        <v>304</v>
      </c>
      <c r="B249" s="25"/>
      <c r="C249" s="26" t="s">
        <v>335</v>
      </c>
      <c r="D249" s="26"/>
      <c r="E249" s="26"/>
      <c r="F249" s="26"/>
      <c r="G249" s="26"/>
    </row>
    <row r="250" spans="1:7" ht="24.95" customHeight="1" x14ac:dyDescent="0.15">
      <c r="A250" s="25" t="s">
        <v>306</v>
      </c>
      <c r="B250" s="25"/>
      <c r="C250" s="26" t="s">
        <v>271</v>
      </c>
      <c r="D250" s="26"/>
      <c r="E250" s="26"/>
      <c r="F250" s="26"/>
      <c r="G250" s="26"/>
    </row>
    <row r="251" spans="1:7" ht="15" customHeight="1" x14ac:dyDescent="0.15"/>
    <row r="252" spans="1:7" ht="24.95" customHeight="1" x14ac:dyDescent="0.15">
      <c r="A252" s="16" t="s">
        <v>441</v>
      </c>
      <c r="B252" s="16"/>
      <c r="C252" s="16"/>
      <c r="D252" s="16"/>
      <c r="E252" s="16"/>
      <c r="F252" s="16"/>
      <c r="G252" s="16"/>
    </row>
    <row r="253" spans="1:7" ht="15" customHeight="1" x14ac:dyDescent="0.15"/>
    <row r="254" spans="1:7" ht="50.1" customHeight="1" x14ac:dyDescent="0.15">
      <c r="A254" s="6" t="s">
        <v>207</v>
      </c>
      <c r="B254" s="21" t="s">
        <v>344</v>
      </c>
      <c r="C254" s="21"/>
      <c r="D254" s="6" t="s">
        <v>373</v>
      </c>
      <c r="E254" s="6" t="s">
        <v>374</v>
      </c>
      <c r="F254" s="6" t="s">
        <v>375</v>
      </c>
      <c r="G254" s="6" t="s">
        <v>376</v>
      </c>
    </row>
    <row r="255" spans="1:7" ht="15" customHeight="1" x14ac:dyDescent="0.15">
      <c r="A255" s="6">
        <v>1</v>
      </c>
      <c r="B255" s="21">
        <v>2</v>
      </c>
      <c r="C255" s="21"/>
      <c r="D255" s="6">
        <v>3</v>
      </c>
      <c r="E255" s="6">
        <v>4</v>
      </c>
      <c r="F255" s="6">
        <v>5</v>
      </c>
      <c r="G255" s="6">
        <v>6</v>
      </c>
    </row>
    <row r="256" spans="1:7" ht="60" customHeight="1" x14ac:dyDescent="0.15">
      <c r="A256" s="6" t="s">
        <v>480</v>
      </c>
      <c r="B256" s="20" t="s">
        <v>481</v>
      </c>
      <c r="C256" s="20"/>
      <c r="D256" s="6" t="s">
        <v>271</v>
      </c>
      <c r="E256" s="9">
        <v>1</v>
      </c>
      <c r="F256" s="9">
        <v>603227.49</v>
      </c>
      <c r="G256" s="9">
        <v>603227.49</v>
      </c>
    </row>
    <row r="257" spans="1:7" ht="24.95" customHeight="1" x14ac:dyDescent="0.15">
      <c r="A257" s="27" t="s">
        <v>378</v>
      </c>
      <c r="B257" s="27"/>
      <c r="C257" s="27"/>
      <c r="D257" s="27"/>
      <c r="E257" s="11">
        <f>SUBTOTAL(9,E256:E256)</f>
        <v>1</v>
      </c>
      <c r="F257" s="11" t="s">
        <v>215</v>
      </c>
      <c r="G257" s="11">
        <f>SUBTOTAL(9,G256:G256)</f>
        <v>603227.49</v>
      </c>
    </row>
    <row r="258" spans="1:7" ht="24.95" customHeight="1" x14ac:dyDescent="0.15">
      <c r="A258" s="27" t="s">
        <v>379</v>
      </c>
      <c r="B258" s="27"/>
      <c r="C258" s="27"/>
      <c r="D258" s="27"/>
      <c r="E258" s="27"/>
      <c r="F258" s="27"/>
      <c r="G258" s="11">
        <f>SUBTOTAL(9,G256:G257)</f>
        <v>603227.49</v>
      </c>
    </row>
    <row r="259" spans="1:7" ht="24.95" customHeight="1" x14ac:dyDescent="0.15"/>
    <row r="260" spans="1:7" ht="20.100000000000001" customHeight="1" x14ac:dyDescent="0.15">
      <c r="A260" s="25" t="s">
        <v>303</v>
      </c>
      <c r="B260" s="25"/>
      <c r="C260" s="26" t="s">
        <v>182</v>
      </c>
      <c r="D260" s="26"/>
      <c r="E260" s="26"/>
      <c r="F260" s="26"/>
      <c r="G260" s="26"/>
    </row>
    <row r="261" spans="1:7" ht="20.100000000000001" customHeight="1" x14ac:dyDescent="0.15">
      <c r="A261" s="25" t="s">
        <v>304</v>
      </c>
      <c r="B261" s="25"/>
      <c r="C261" s="26" t="s">
        <v>305</v>
      </c>
      <c r="D261" s="26"/>
      <c r="E261" s="26"/>
      <c r="F261" s="26"/>
      <c r="G261" s="26"/>
    </row>
    <row r="262" spans="1:7" ht="24.95" customHeight="1" x14ac:dyDescent="0.15">
      <c r="A262" s="25" t="s">
        <v>306</v>
      </c>
      <c r="B262" s="25"/>
      <c r="C262" s="26" t="s">
        <v>271</v>
      </c>
      <c r="D262" s="26"/>
      <c r="E262" s="26"/>
      <c r="F262" s="26"/>
      <c r="G262" s="26"/>
    </row>
    <row r="263" spans="1:7" ht="15" customHeight="1" x14ac:dyDescent="0.15"/>
    <row r="264" spans="1:7" ht="24.95" customHeight="1" x14ac:dyDescent="0.15">
      <c r="A264" s="16" t="s">
        <v>394</v>
      </c>
      <c r="B264" s="16"/>
      <c r="C264" s="16"/>
      <c r="D264" s="16"/>
      <c r="E264" s="16"/>
      <c r="F264" s="16"/>
      <c r="G264" s="16"/>
    </row>
    <row r="265" spans="1:7" ht="15" customHeight="1" x14ac:dyDescent="0.15"/>
    <row r="266" spans="1:7" ht="50.1" customHeight="1" x14ac:dyDescent="0.15">
      <c r="A266" s="6" t="s">
        <v>207</v>
      </c>
      <c r="B266" s="21" t="s">
        <v>344</v>
      </c>
      <c r="C266" s="21"/>
      <c r="D266" s="6" t="s">
        <v>373</v>
      </c>
      <c r="E266" s="6" t="s">
        <v>374</v>
      </c>
      <c r="F266" s="6" t="s">
        <v>375</v>
      </c>
      <c r="G266" s="6" t="s">
        <v>376</v>
      </c>
    </row>
    <row r="267" spans="1:7" ht="15" customHeight="1" x14ac:dyDescent="0.15">
      <c r="A267" s="6">
        <v>1</v>
      </c>
      <c r="B267" s="21">
        <v>2</v>
      </c>
      <c r="C267" s="21"/>
      <c r="D267" s="6">
        <v>3</v>
      </c>
      <c r="E267" s="6">
        <v>4</v>
      </c>
      <c r="F267" s="6">
        <v>5</v>
      </c>
      <c r="G267" s="6">
        <v>6</v>
      </c>
    </row>
    <row r="268" spans="1:7" ht="60" customHeight="1" x14ac:dyDescent="0.15">
      <c r="A268" s="6" t="s">
        <v>321</v>
      </c>
      <c r="B268" s="20" t="s">
        <v>482</v>
      </c>
      <c r="C268" s="20"/>
      <c r="D268" s="6" t="s">
        <v>271</v>
      </c>
      <c r="E268" s="9">
        <v>1</v>
      </c>
      <c r="F268" s="9">
        <v>960823.14</v>
      </c>
      <c r="G268" s="9">
        <v>960823.14</v>
      </c>
    </row>
    <row r="269" spans="1:7" ht="60" customHeight="1" x14ac:dyDescent="0.15">
      <c r="A269" s="6" t="s">
        <v>321</v>
      </c>
      <c r="B269" s="20" t="s">
        <v>483</v>
      </c>
      <c r="C269" s="20"/>
      <c r="D269" s="6" t="s">
        <v>271</v>
      </c>
      <c r="E269" s="9">
        <v>1</v>
      </c>
      <c r="F269" s="9">
        <v>960823.14</v>
      </c>
      <c r="G269" s="9">
        <v>960823.14</v>
      </c>
    </row>
    <row r="270" spans="1:7" ht="39.950000000000003" customHeight="1" x14ac:dyDescent="0.15">
      <c r="A270" s="6" t="s">
        <v>321</v>
      </c>
      <c r="B270" s="20" t="s">
        <v>484</v>
      </c>
      <c r="C270" s="20"/>
      <c r="D270" s="6" t="s">
        <v>271</v>
      </c>
      <c r="E270" s="9">
        <v>1</v>
      </c>
      <c r="F270" s="9">
        <v>960823.14</v>
      </c>
      <c r="G270" s="9">
        <v>960823.14</v>
      </c>
    </row>
    <row r="271" spans="1:7" ht="39.950000000000003" customHeight="1" x14ac:dyDescent="0.15">
      <c r="A271" s="6" t="s">
        <v>321</v>
      </c>
      <c r="B271" s="20" t="s">
        <v>485</v>
      </c>
      <c r="C271" s="20"/>
      <c r="D271" s="6" t="s">
        <v>271</v>
      </c>
      <c r="E271" s="9">
        <v>1</v>
      </c>
      <c r="F271" s="9">
        <v>960823.14</v>
      </c>
      <c r="G271" s="9">
        <v>960823.14</v>
      </c>
    </row>
    <row r="272" spans="1:7" ht="60" customHeight="1" x14ac:dyDescent="0.15">
      <c r="A272" s="6" t="s">
        <v>321</v>
      </c>
      <c r="B272" s="20" t="s">
        <v>486</v>
      </c>
      <c r="C272" s="20"/>
      <c r="D272" s="6" t="s">
        <v>271</v>
      </c>
      <c r="E272" s="9">
        <v>1</v>
      </c>
      <c r="F272" s="9">
        <v>960823.14</v>
      </c>
      <c r="G272" s="9">
        <v>960823.14</v>
      </c>
    </row>
    <row r="273" spans="1:7" ht="39.950000000000003" customHeight="1" x14ac:dyDescent="0.15">
      <c r="A273" s="6" t="s">
        <v>321</v>
      </c>
      <c r="B273" s="20" t="s">
        <v>487</v>
      </c>
      <c r="C273" s="20"/>
      <c r="D273" s="6" t="s">
        <v>271</v>
      </c>
      <c r="E273" s="9">
        <v>1</v>
      </c>
      <c r="F273" s="9">
        <v>960823.13</v>
      </c>
      <c r="G273" s="9">
        <v>960823.13</v>
      </c>
    </row>
    <row r="274" spans="1:7" ht="24.95" customHeight="1" x14ac:dyDescent="0.15">
      <c r="A274" s="27" t="s">
        <v>378</v>
      </c>
      <c r="B274" s="27"/>
      <c r="C274" s="27"/>
      <c r="D274" s="27"/>
      <c r="E274" s="11">
        <f>SUBTOTAL(9,E268:E273)</f>
        <v>6</v>
      </c>
      <c r="F274" s="11" t="s">
        <v>215</v>
      </c>
      <c r="G274" s="11">
        <f>SUBTOTAL(9,G268:G273)</f>
        <v>5764938.8300000001</v>
      </c>
    </row>
    <row r="275" spans="1:7" ht="24.95" customHeight="1" x14ac:dyDescent="0.15">
      <c r="A275" s="27" t="s">
        <v>379</v>
      </c>
      <c r="B275" s="27"/>
      <c r="C275" s="27"/>
      <c r="D275" s="27"/>
      <c r="E275" s="27"/>
      <c r="F275" s="27"/>
      <c r="G275" s="11">
        <f>SUBTOTAL(9,G268:G274)</f>
        <v>5764938.8300000001</v>
      </c>
    </row>
    <row r="276" spans="1:7" ht="24.95" customHeight="1" x14ac:dyDescent="0.15"/>
    <row r="277" spans="1:7" ht="20.100000000000001" customHeight="1" x14ac:dyDescent="0.15">
      <c r="A277" s="25" t="s">
        <v>303</v>
      </c>
      <c r="B277" s="25"/>
      <c r="C277" s="26" t="s">
        <v>176</v>
      </c>
      <c r="D277" s="26"/>
      <c r="E277" s="26"/>
      <c r="F277" s="26"/>
      <c r="G277" s="26"/>
    </row>
    <row r="278" spans="1:7" ht="20.100000000000001" customHeight="1" x14ac:dyDescent="0.15">
      <c r="A278" s="25" t="s">
        <v>304</v>
      </c>
      <c r="B278" s="25"/>
      <c r="C278" s="26" t="s">
        <v>305</v>
      </c>
      <c r="D278" s="26"/>
      <c r="E278" s="26"/>
      <c r="F278" s="26"/>
      <c r="G278" s="26"/>
    </row>
    <row r="279" spans="1:7" ht="24.95" customHeight="1" x14ac:dyDescent="0.15">
      <c r="A279" s="25" t="s">
        <v>306</v>
      </c>
      <c r="B279" s="25"/>
      <c r="C279" s="26" t="s">
        <v>274</v>
      </c>
      <c r="D279" s="26"/>
      <c r="E279" s="26"/>
      <c r="F279" s="26"/>
      <c r="G279" s="26"/>
    </row>
    <row r="280" spans="1:7" ht="15" customHeight="1" x14ac:dyDescent="0.15"/>
    <row r="281" spans="1:7" ht="24.95" customHeight="1" x14ac:dyDescent="0.15">
      <c r="A281" s="16" t="s">
        <v>380</v>
      </c>
      <c r="B281" s="16"/>
      <c r="C281" s="16"/>
      <c r="D281" s="16"/>
      <c r="E281" s="16"/>
      <c r="F281" s="16"/>
      <c r="G281" s="16"/>
    </row>
    <row r="282" spans="1:7" ht="15" customHeight="1" x14ac:dyDescent="0.15"/>
    <row r="283" spans="1:7" ht="50.1" customHeight="1" x14ac:dyDescent="0.15">
      <c r="A283" s="6" t="s">
        <v>207</v>
      </c>
      <c r="B283" s="21" t="s">
        <v>344</v>
      </c>
      <c r="C283" s="21"/>
      <c r="D283" s="6" t="s">
        <v>373</v>
      </c>
      <c r="E283" s="6" t="s">
        <v>374</v>
      </c>
      <c r="F283" s="6" t="s">
        <v>375</v>
      </c>
      <c r="G283" s="6" t="s">
        <v>376</v>
      </c>
    </row>
    <row r="284" spans="1:7" ht="15" customHeight="1" x14ac:dyDescent="0.15">
      <c r="A284" s="6">
        <v>1</v>
      </c>
      <c r="B284" s="21">
        <v>2</v>
      </c>
      <c r="C284" s="21"/>
      <c r="D284" s="6">
        <v>3</v>
      </c>
      <c r="E284" s="6">
        <v>4</v>
      </c>
      <c r="F284" s="6">
        <v>5</v>
      </c>
      <c r="G284" s="6">
        <v>6</v>
      </c>
    </row>
    <row r="285" spans="1:7" ht="60" customHeight="1" x14ac:dyDescent="0.15">
      <c r="A285" s="6" t="s">
        <v>212</v>
      </c>
      <c r="B285" s="20" t="s">
        <v>381</v>
      </c>
      <c r="C285" s="20"/>
      <c r="D285" s="6" t="s">
        <v>56</v>
      </c>
      <c r="E285" s="9">
        <v>1</v>
      </c>
      <c r="F285" s="9">
        <v>19500</v>
      </c>
      <c r="G285" s="9">
        <v>19500</v>
      </c>
    </row>
    <row r="286" spans="1:7" ht="60" customHeight="1" x14ac:dyDescent="0.15">
      <c r="A286" s="6" t="s">
        <v>212</v>
      </c>
      <c r="B286" s="20" t="s">
        <v>382</v>
      </c>
      <c r="C286" s="20"/>
      <c r="D286" s="6" t="s">
        <v>56</v>
      </c>
      <c r="E286" s="9">
        <v>1</v>
      </c>
      <c r="F286" s="9">
        <v>19500</v>
      </c>
      <c r="G286" s="9">
        <v>19500</v>
      </c>
    </row>
    <row r="287" spans="1:7" ht="39.950000000000003" customHeight="1" x14ac:dyDescent="0.15">
      <c r="A287" s="6" t="s">
        <v>212</v>
      </c>
      <c r="B287" s="20" t="s">
        <v>383</v>
      </c>
      <c r="C287" s="20"/>
      <c r="D287" s="6" t="s">
        <v>56</v>
      </c>
      <c r="E287" s="9">
        <v>1</v>
      </c>
      <c r="F287" s="9">
        <v>19500</v>
      </c>
      <c r="G287" s="9">
        <v>19500</v>
      </c>
    </row>
    <row r="288" spans="1:7" ht="60" customHeight="1" x14ac:dyDescent="0.15">
      <c r="A288" s="6" t="s">
        <v>212</v>
      </c>
      <c r="B288" s="20" t="s">
        <v>384</v>
      </c>
      <c r="C288" s="20"/>
      <c r="D288" s="6" t="s">
        <v>56</v>
      </c>
      <c r="E288" s="9">
        <v>1</v>
      </c>
      <c r="F288" s="9">
        <v>19500</v>
      </c>
      <c r="G288" s="9">
        <v>19500</v>
      </c>
    </row>
    <row r="289" spans="1:7" ht="60" customHeight="1" x14ac:dyDescent="0.15">
      <c r="A289" s="6" t="s">
        <v>212</v>
      </c>
      <c r="B289" s="20" t="s">
        <v>385</v>
      </c>
      <c r="C289" s="20"/>
      <c r="D289" s="6" t="s">
        <v>56</v>
      </c>
      <c r="E289" s="9">
        <v>1</v>
      </c>
      <c r="F289" s="9">
        <v>19500</v>
      </c>
      <c r="G289" s="9">
        <v>19500</v>
      </c>
    </row>
    <row r="290" spans="1:7" ht="39.950000000000003" customHeight="1" x14ac:dyDescent="0.15">
      <c r="A290" s="6" t="s">
        <v>212</v>
      </c>
      <c r="B290" s="20" t="s">
        <v>386</v>
      </c>
      <c r="C290" s="20"/>
      <c r="D290" s="6" t="s">
        <v>56</v>
      </c>
      <c r="E290" s="9">
        <v>1</v>
      </c>
      <c r="F290" s="9">
        <v>19500</v>
      </c>
      <c r="G290" s="9">
        <v>19500</v>
      </c>
    </row>
    <row r="291" spans="1:7" ht="24.95" customHeight="1" x14ac:dyDescent="0.15">
      <c r="A291" s="27" t="s">
        <v>378</v>
      </c>
      <c r="B291" s="27"/>
      <c r="C291" s="27"/>
      <c r="D291" s="27"/>
      <c r="E291" s="11">
        <f>SUBTOTAL(9,E285:E290)</f>
        <v>6</v>
      </c>
      <c r="F291" s="11" t="s">
        <v>215</v>
      </c>
      <c r="G291" s="11">
        <f>SUBTOTAL(9,G285:G290)</f>
        <v>117000</v>
      </c>
    </row>
    <row r="292" spans="1:7" ht="24.95" customHeight="1" x14ac:dyDescent="0.15">
      <c r="A292" s="27" t="s">
        <v>379</v>
      </c>
      <c r="B292" s="27"/>
      <c r="C292" s="27"/>
      <c r="D292" s="27"/>
      <c r="E292" s="27"/>
      <c r="F292" s="27"/>
      <c r="G292" s="11">
        <f>SUBTOTAL(9,G285:G291)</f>
        <v>117000</v>
      </c>
    </row>
    <row r="293" spans="1:7" ht="24.95" customHeight="1" x14ac:dyDescent="0.15"/>
    <row r="294" spans="1:7" ht="20.100000000000001" customHeight="1" x14ac:dyDescent="0.15">
      <c r="A294" s="25" t="s">
        <v>303</v>
      </c>
      <c r="B294" s="25"/>
      <c r="C294" s="26" t="s">
        <v>176</v>
      </c>
      <c r="D294" s="26"/>
      <c r="E294" s="26"/>
      <c r="F294" s="26"/>
      <c r="G294" s="26"/>
    </row>
    <row r="295" spans="1:7" ht="20.100000000000001" customHeight="1" x14ac:dyDescent="0.15">
      <c r="A295" s="25" t="s">
        <v>304</v>
      </c>
      <c r="B295" s="25"/>
      <c r="C295" s="26" t="s">
        <v>305</v>
      </c>
      <c r="D295" s="26"/>
      <c r="E295" s="26"/>
      <c r="F295" s="26"/>
      <c r="G295" s="26"/>
    </row>
    <row r="296" spans="1:7" ht="24.95" customHeight="1" x14ac:dyDescent="0.15">
      <c r="A296" s="25" t="s">
        <v>306</v>
      </c>
      <c r="B296" s="25"/>
      <c r="C296" s="26" t="s">
        <v>274</v>
      </c>
      <c r="D296" s="26"/>
      <c r="E296" s="26"/>
      <c r="F296" s="26"/>
      <c r="G296" s="26"/>
    </row>
    <row r="297" spans="1:7" ht="15" customHeight="1" x14ac:dyDescent="0.15"/>
    <row r="298" spans="1:7" ht="24.95" customHeight="1" x14ac:dyDescent="0.15">
      <c r="A298" s="16" t="s">
        <v>394</v>
      </c>
      <c r="B298" s="16"/>
      <c r="C298" s="16"/>
      <c r="D298" s="16"/>
      <c r="E298" s="16"/>
      <c r="F298" s="16"/>
      <c r="G298" s="16"/>
    </row>
    <row r="299" spans="1:7" ht="15" customHeight="1" x14ac:dyDescent="0.15"/>
    <row r="300" spans="1:7" ht="50.1" customHeight="1" x14ac:dyDescent="0.15">
      <c r="A300" s="6" t="s">
        <v>207</v>
      </c>
      <c r="B300" s="21" t="s">
        <v>344</v>
      </c>
      <c r="C300" s="21"/>
      <c r="D300" s="6" t="s">
        <v>373</v>
      </c>
      <c r="E300" s="6" t="s">
        <v>374</v>
      </c>
      <c r="F300" s="6" t="s">
        <v>375</v>
      </c>
      <c r="G300" s="6" t="s">
        <v>376</v>
      </c>
    </row>
    <row r="301" spans="1:7" ht="15" customHeight="1" x14ac:dyDescent="0.15">
      <c r="A301" s="6">
        <v>1</v>
      </c>
      <c r="B301" s="21">
        <v>2</v>
      </c>
      <c r="C301" s="21"/>
      <c r="D301" s="6">
        <v>3</v>
      </c>
      <c r="E301" s="6">
        <v>4</v>
      </c>
      <c r="F301" s="6">
        <v>5</v>
      </c>
      <c r="G301" s="6">
        <v>6</v>
      </c>
    </row>
    <row r="302" spans="1:7" ht="60" customHeight="1" x14ac:dyDescent="0.15">
      <c r="A302" s="6" t="s">
        <v>320</v>
      </c>
      <c r="B302" s="20" t="s">
        <v>395</v>
      </c>
      <c r="C302" s="20"/>
      <c r="D302" s="6" t="s">
        <v>56</v>
      </c>
      <c r="E302" s="9">
        <v>1</v>
      </c>
      <c r="F302" s="9">
        <v>42729.574999999997</v>
      </c>
      <c r="G302" s="9">
        <v>42729.58</v>
      </c>
    </row>
    <row r="303" spans="1:7" ht="60" customHeight="1" x14ac:dyDescent="0.15">
      <c r="A303" s="6" t="s">
        <v>320</v>
      </c>
      <c r="B303" s="20" t="s">
        <v>396</v>
      </c>
      <c r="C303" s="20"/>
      <c r="D303" s="6" t="s">
        <v>56</v>
      </c>
      <c r="E303" s="9">
        <v>1</v>
      </c>
      <c r="F303" s="9">
        <v>42729.574999999997</v>
      </c>
      <c r="G303" s="9">
        <v>42729.58</v>
      </c>
    </row>
    <row r="304" spans="1:7" ht="39.950000000000003" customHeight="1" x14ac:dyDescent="0.15">
      <c r="A304" s="6" t="s">
        <v>320</v>
      </c>
      <c r="B304" s="20" t="s">
        <v>397</v>
      </c>
      <c r="C304" s="20"/>
      <c r="D304" s="6" t="s">
        <v>56</v>
      </c>
      <c r="E304" s="9">
        <v>1</v>
      </c>
      <c r="F304" s="9">
        <v>42729.574999999997</v>
      </c>
      <c r="G304" s="9">
        <v>42729.58</v>
      </c>
    </row>
    <row r="305" spans="1:7" ht="39.950000000000003" customHeight="1" x14ac:dyDescent="0.15">
      <c r="A305" s="6" t="s">
        <v>320</v>
      </c>
      <c r="B305" s="20" t="s">
        <v>398</v>
      </c>
      <c r="C305" s="20"/>
      <c r="D305" s="6" t="s">
        <v>56</v>
      </c>
      <c r="E305" s="9">
        <v>1</v>
      </c>
      <c r="F305" s="9">
        <v>42729.574999999997</v>
      </c>
      <c r="G305" s="9">
        <v>42729.58</v>
      </c>
    </row>
    <row r="306" spans="1:7" ht="39.950000000000003" customHeight="1" x14ac:dyDescent="0.15">
      <c r="A306" s="6" t="s">
        <v>320</v>
      </c>
      <c r="B306" s="20" t="s">
        <v>399</v>
      </c>
      <c r="C306" s="20"/>
      <c r="D306" s="6" t="s">
        <v>56</v>
      </c>
      <c r="E306" s="9">
        <v>1</v>
      </c>
      <c r="F306" s="9">
        <v>42729.574999999997</v>
      </c>
      <c r="G306" s="9">
        <v>42729.58</v>
      </c>
    </row>
    <row r="307" spans="1:7" ht="60" customHeight="1" x14ac:dyDescent="0.15">
      <c r="A307" s="6" t="s">
        <v>320</v>
      </c>
      <c r="B307" s="20" t="s">
        <v>400</v>
      </c>
      <c r="C307" s="20"/>
      <c r="D307" s="6" t="s">
        <v>56</v>
      </c>
      <c r="E307" s="9">
        <v>1</v>
      </c>
      <c r="F307" s="9">
        <v>42729.55</v>
      </c>
      <c r="G307" s="9">
        <v>42729.55</v>
      </c>
    </row>
    <row r="308" spans="1:7" ht="24.95" customHeight="1" x14ac:dyDescent="0.15">
      <c r="A308" s="27" t="s">
        <v>378</v>
      </c>
      <c r="B308" s="27"/>
      <c r="C308" s="27"/>
      <c r="D308" s="27"/>
      <c r="E308" s="11">
        <f>SUBTOTAL(9,E302:E307)</f>
        <v>6</v>
      </c>
      <c r="F308" s="11" t="s">
        <v>215</v>
      </c>
      <c r="G308" s="11">
        <f>SUBTOTAL(9,G302:G307)</f>
        <v>256377.45</v>
      </c>
    </row>
    <row r="309" spans="1:7" ht="24.95" customHeight="1" x14ac:dyDescent="0.15">
      <c r="A309" s="27" t="s">
        <v>379</v>
      </c>
      <c r="B309" s="27"/>
      <c r="C309" s="27"/>
      <c r="D309" s="27"/>
      <c r="E309" s="27"/>
      <c r="F309" s="27"/>
      <c r="G309" s="11">
        <f>SUBTOTAL(9,G302:G308)</f>
        <v>256377.45</v>
      </c>
    </row>
    <row r="310" spans="1:7" ht="24.95" customHeight="1" x14ac:dyDescent="0.15"/>
    <row r="311" spans="1:7" ht="20.100000000000001" customHeight="1" x14ac:dyDescent="0.15">
      <c r="A311" s="25" t="s">
        <v>303</v>
      </c>
      <c r="B311" s="25"/>
      <c r="C311" s="26" t="s">
        <v>176</v>
      </c>
      <c r="D311" s="26"/>
      <c r="E311" s="26"/>
      <c r="F311" s="26"/>
      <c r="G311" s="26"/>
    </row>
    <row r="312" spans="1:7" ht="20.100000000000001" customHeight="1" x14ac:dyDescent="0.15">
      <c r="A312" s="25" t="s">
        <v>304</v>
      </c>
      <c r="B312" s="25"/>
      <c r="C312" s="26" t="s">
        <v>305</v>
      </c>
      <c r="D312" s="26"/>
      <c r="E312" s="26"/>
      <c r="F312" s="26"/>
      <c r="G312" s="26"/>
    </row>
    <row r="313" spans="1:7" ht="24.95" customHeight="1" x14ac:dyDescent="0.15">
      <c r="A313" s="25" t="s">
        <v>306</v>
      </c>
      <c r="B313" s="25"/>
      <c r="C313" s="26" t="s">
        <v>274</v>
      </c>
      <c r="D313" s="26"/>
      <c r="E313" s="26"/>
      <c r="F313" s="26"/>
      <c r="G313" s="26"/>
    </row>
    <row r="314" spans="1:7" ht="15" customHeight="1" x14ac:dyDescent="0.15"/>
    <row r="315" spans="1:7" ht="24.95" customHeight="1" x14ac:dyDescent="0.15">
      <c r="A315" s="16" t="s">
        <v>401</v>
      </c>
      <c r="B315" s="16"/>
      <c r="C315" s="16"/>
      <c r="D315" s="16"/>
      <c r="E315" s="16"/>
      <c r="F315" s="16"/>
      <c r="G315" s="16"/>
    </row>
    <row r="316" spans="1:7" ht="15" customHeight="1" x14ac:dyDescent="0.15"/>
    <row r="317" spans="1:7" ht="50.1" customHeight="1" x14ac:dyDescent="0.15">
      <c r="A317" s="6" t="s">
        <v>207</v>
      </c>
      <c r="B317" s="21" t="s">
        <v>344</v>
      </c>
      <c r="C317" s="21"/>
      <c r="D317" s="6" t="s">
        <v>373</v>
      </c>
      <c r="E317" s="6" t="s">
        <v>374</v>
      </c>
      <c r="F317" s="6" t="s">
        <v>375</v>
      </c>
      <c r="G317" s="6" t="s">
        <v>376</v>
      </c>
    </row>
    <row r="318" spans="1:7" ht="15" customHeight="1" x14ac:dyDescent="0.15">
      <c r="A318" s="6">
        <v>1</v>
      </c>
      <c r="B318" s="21">
        <v>2</v>
      </c>
      <c r="C318" s="21"/>
      <c r="D318" s="6">
        <v>3</v>
      </c>
      <c r="E318" s="6">
        <v>4</v>
      </c>
      <c r="F318" s="6">
        <v>5</v>
      </c>
      <c r="G318" s="6">
        <v>6</v>
      </c>
    </row>
    <row r="319" spans="1:7" ht="99.95" customHeight="1" x14ac:dyDescent="0.15">
      <c r="A319" s="6" t="s">
        <v>322</v>
      </c>
      <c r="B319" s="20" t="s">
        <v>402</v>
      </c>
      <c r="C319" s="20"/>
      <c r="D319" s="6" t="s">
        <v>56</v>
      </c>
      <c r="E319" s="9">
        <v>1</v>
      </c>
      <c r="F319" s="9">
        <v>66666.666599999997</v>
      </c>
      <c r="G319" s="9">
        <v>66666.67</v>
      </c>
    </row>
    <row r="320" spans="1:7" ht="80.099999999999994" customHeight="1" x14ac:dyDescent="0.15">
      <c r="A320" s="6" t="s">
        <v>322</v>
      </c>
      <c r="B320" s="20" t="s">
        <v>403</v>
      </c>
      <c r="C320" s="20"/>
      <c r="D320" s="6" t="s">
        <v>56</v>
      </c>
      <c r="E320" s="9">
        <v>1</v>
      </c>
      <c r="F320" s="9">
        <v>66666.666599999997</v>
      </c>
      <c r="G320" s="9">
        <v>66666.67</v>
      </c>
    </row>
    <row r="321" spans="1:7" ht="99.95" customHeight="1" x14ac:dyDescent="0.15">
      <c r="A321" s="6" t="s">
        <v>322</v>
      </c>
      <c r="B321" s="20" t="s">
        <v>404</v>
      </c>
      <c r="C321" s="20"/>
      <c r="D321" s="6" t="s">
        <v>56</v>
      </c>
      <c r="E321" s="9">
        <v>1</v>
      </c>
      <c r="F321" s="9">
        <v>66666.666599999997</v>
      </c>
      <c r="G321" s="9">
        <v>66666.67</v>
      </c>
    </row>
    <row r="322" spans="1:7" ht="80.099999999999994" customHeight="1" x14ac:dyDescent="0.15">
      <c r="A322" s="6" t="s">
        <v>322</v>
      </c>
      <c r="B322" s="20" t="s">
        <v>405</v>
      </c>
      <c r="C322" s="20"/>
      <c r="D322" s="6" t="s">
        <v>56</v>
      </c>
      <c r="E322" s="9">
        <v>1</v>
      </c>
      <c r="F322" s="9">
        <v>66666.666599999997</v>
      </c>
      <c r="G322" s="9">
        <v>66666.67</v>
      </c>
    </row>
    <row r="323" spans="1:7" ht="80.099999999999994" customHeight="1" x14ac:dyDescent="0.15">
      <c r="A323" s="6" t="s">
        <v>322</v>
      </c>
      <c r="B323" s="20" t="s">
        <v>406</v>
      </c>
      <c r="C323" s="20"/>
      <c r="D323" s="6" t="s">
        <v>56</v>
      </c>
      <c r="E323" s="9">
        <v>1</v>
      </c>
      <c r="F323" s="9">
        <v>66666.666599999997</v>
      </c>
      <c r="G323" s="9">
        <v>66666.67</v>
      </c>
    </row>
    <row r="324" spans="1:7" ht="99.95" customHeight="1" x14ac:dyDescent="0.15">
      <c r="A324" s="6" t="s">
        <v>322</v>
      </c>
      <c r="B324" s="20" t="s">
        <v>407</v>
      </c>
      <c r="C324" s="20"/>
      <c r="D324" s="6" t="s">
        <v>56</v>
      </c>
      <c r="E324" s="9">
        <v>1</v>
      </c>
      <c r="F324" s="9">
        <v>66666.649999999994</v>
      </c>
      <c r="G324" s="9">
        <v>66666.649999999994</v>
      </c>
    </row>
    <row r="325" spans="1:7" ht="24.95" customHeight="1" x14ac:dyDescent="0.15">
      <c r="A325" s="27" t="s">
        <v>378</v>
      </c>
      <c r="B325" s="27"/>
      <c r="C325" s="27"/>
      <c r="D325" s="27"/>
      <c r="E325" s="11">
        <f>SUBTOTAL(9,E319:E324)</f>
        <v>6</v>
      </c>
      <c r="F325" s="11" t="s">
        <v>215</v>
      </c>
      <c r="G325" s="11">
        <f>SUBTOTAL(9,G319:G324)</f>
        <v>400000</v>
      </c>
    </row>
    <row r="326" spans="1:7" ht="24.95" customHeight="1" x14ac:dyDescent="0.15">
      <c r="A326" s="27" t="s">
        <v>379</v>
      </c>
      <c r="B326" s="27"/>
      <c r="C326" s="27"/>
      <c r="D326" s="27"/>
      <c r="E326" s="27"/>
      <c r="F326" s="27"/>
      <c r="G326" s="11">
        <f>SUBTOTAL(9,G319:G325)</f>
        <v>400000</v>
      </c>
    </row>
    <row r="327" spans="1:7" ht="24.95" customHeight="1" x14ac:dyDescent="0.15"/>
    <row r="328" spans="1:7" ht="20.100000000000001" customHeight="1" x14ac:dyDescent="0.15">
      <c r="A328" s="25" t="s">
        <v>303</v>
      </c>
      <c r="B328" s="25"/>
      <c r="C328" s="26" t="s">
        <v>176</v>
      </c>
      <c r="D328" s="26"/>
      <c r="E328" s="26"/>
      <c r="F328" s="26"/>
      <c r="G328" s="26"/>
    </row>
    <row r="329" spans="1:7" ht="20.100000000000001" customHeight="1" x14ac:dyDescent="0.15">
      <c r="A329" s="25" t="s">
        <v>304</v>
      </c>
      <c r="B329" s="25"/>
      <c r="C329" s="26" t="s">
        <v>305</v>
      </c>
      <c r="D329" s="26"/>
      <c r="E329" s="26"/>
      <c r="F329" s="26"/>
      <c r="G329" s="26"/>
    </row>
    <row r="330" spans="1:7" ht="24.95" customHeight="1" x14ac:dyDescent="0.15">
      <c r="A330" s="25" t="s">
        <v>306</v>
      </c>
      <c r="B330" s="25"/>
      <c r="C330" s="26" t="s">
        <v>274</v>
      </c>
      <c r="D330" s="26"/>
      <c r="E330" s="26"/>
      <c r="F330" s="26"/>
      <c r="G330" s="26"/>
    </row>
    <row r="331" spans="1:7" ht="15" customHeight="1" x14ac:dyDescent="0.15"/>
    <row r="332" spans="1:7" ht="24.95" customHeight="1" x14ac:dyDescent="0.15">
      <c r="A332" s="16" t="s">
        <v>408</v>
      </c>
      <c r="B332" s="16"/>
      <c r="C332" s="16"/>
      <c r="D332" s="16"/>
      <c r="E332" s="16"/>
      <c r="F332" s="16"/>
      <c r="G332" s="16"/>
    </row>
    <row r="333" spans="1:7" ht="15" customHeight="1" x14ac:dyDescent="0.15"/>
    <row r="334" spans="1:7" ht="50.1" customHeight="1" x14ac:dyDescent="0.15">
      <c r="A334" s="6" t="s">
        <v>207</v>
      </c>
      <c r="B334" s="21" t="s">
        <v>344</v>
      </c>
      <c r="C334" s="21"/>
      <c r="D334" s="6" t="s">
        <v>373</v>
      </c>
      <c r="E334" s="6" t="s">
        <v>374</v>
      </c>
      <c r="F334" s="6" t="s">
        <v>375</v>
      </c>
      <c r="G334" s="6" t="s">
        <v>376</v>
      </c>
    </row>
    <row r="335" spans="1:7" ht="15" customHeight="1" x14ac:dyDescent="0.15">
      <c r="A335" s="6">
        <v>1</v>
      </c>
      <c r="B335" s="21">
        <v>2</v>
      </c>
      <c r="C335" s="21"/>
      <c r="D335" s="6">
        <v>3</v>
      </c>
      <c r="E335" s="6">
        <v>4</v>
      </c>
      <c r="F335" s="6">
        <v>5</v>
      </c>
      <c r="G335" s="6">
        <v>6</v>
      </c>
    </row>
    <row r="336" spans="1:7" ht="60" customHeight="1" x14ac:dyDescent="0.15">
      <c r="A336" s="6" t="s">
        <v>323</v>
      </c>
      <c r="B336" s="20" t="s">
        <v>409</v>
      </c>
      <c r="C336" s="20"/>
      <c r="D336" s="6" t="s">
        <v>56</v>
      </c>
      <c r="E336" s="9">
        <v>1</v>
      </c>
      <c r="F336" s="9">
        <v>390533.92</v>
      </c>
      <c r="G336" s="9">
        <v>390533.92</v>
      </c>
    </row>
    <row r="337" spans="1:7" ht="60" customHeight="1" x14ac:dyDescent="0.15">
      <c r="A337" s="6" t="s">
        <v>323</v>
      </c>
      <c r="B337" s="20" t="s">
        <v>411</v>
      </c>
      <c r="C337" s="20"/>
      <c r="D337" s="6" t="s">
        <v>56</v>
      </c>
      <c r="E337" s="9">
        <v>1</v>
      </c>
      <c r="F337" s="9">
        <v>390533.92</v>
      </c>
      <c r="G337" s="9">
        <v>390533.92</v>
      </c>
    </row>
    <row r="338" spans="1:7" ht="60" customHeight="1" x14ac:dyDescent="0.15">
      <c r="A338" s="6" t="s">
        <v>323</v>
      </c>
      <c r="B338" s="20" t="s">
        <v>412</v>
      </c>
      <c r="C338" s="20"/>
      <c r="D338" s="6" t="s">
        <v>56</v>
      </c>
      <c r="E338" s="9">
        <v>1</v>
      </c>
      <c r="F338" s="9">
        <v>390533.92</v>
      </c>
      <c r="G338" s="9">
        <v>390533.92</v>
      </c>
    </row>
    <row r="339" spans="1:7" ht="39.950000000000003" customHeight="1" x14ac:dyDescent="0.15">
      <c r="A339" s="6" t="s">
        <v>323</v>
      </c>
      <c r="B339" s="20" t="s">
        <v>413</v>
      </c>
      <c r="C339" s="20"/>
      <c r="D339" s="6" t="s">
        <v>56</v>
      </c>
      <c r="E339" s="9">
        <v>1</v>
      </c>
      <c r="F339" s="9">
        <v>390533.9</v>
      </c>
      <c r="G339" s="9">
        <v>390533.9</v>
      </c>
    </row>
    <row r="340" spans="1:7" ht="39.950000000000003" customHeight="1" x14ac:dyDescent="0.15">
      <c r="A340" s="6" t="s">
        <v>323</v>
      </c>
      <c r="B340" s="20" t="s">
        <v>414</v>
      </c>
      <c r="C340" s="20"/>
      <c r="D340" s="6" t="s">
        <v>56</v>
      </c>
      <c r="E340" s="9">
        <v>1</v>
      </c>
      <c r="F340" s="9">
        <v>390533.92</v>
      </c>
      <c r="G340" s="9">
        <v>390533.92</v>
      </c>
    </row>
    <row r="341" spans="1:7" ht="39.950000000000003" customHeight="1" x14ac:dyDescent="0.15">
      <c r="A341" s="6" t="s">
        <v>323</v>
      </c>
      <c r="B341" s="20" t="s">
        <v>415</v>
      </c>
      <c r="C341" s="20"/>
      <c r="D341" s="6" t="s">
        <v>56</v>
      </c>
      <c r="E341" s="9">
        <v>1</v>
      </c>
      <c r="F341" s="9">
        <v>390533.92</v>
      </c>
      <c r="G341" s="9">
        <v>390533.92</v>
      </c>
    </row>
    <row r="342" spans="1:7" ht="24.95" customHeight="1" x14ac:dyDescent="0.15">
      <c r="A342" s="27" t="s">
        <v>378</v>
      </c>
      <c r="B342" s="27"/>
      <c r="C342" s="27"/>
      <c r="D342" s="27"/>
      <c r="E342" s="11">
        <f>SUBTOTAL(9,E336:E341)</f>
        <v>6</v>
      </c>
      <c r="F342" s="11" t="s">
        <v>215</v>
      </c>
      <c r="G342" s="11">
        <f>SUBTOTAL(9,G336:G341)</f>
        <v>2343203.5</v>
      </c>
    </row>
    <row r="343" spans="1:7" ht="80.099999999999994" customHeight="1" x14ac:dyDescent="0.15">
      <c r="A343" s="6" t="s">
        <v>416</v>
      </c>
      <c r="B343" s="20" t="s">
        <v>417</v>
      </c>
      <c r="C343" s="20"/>
      <c r="D343" s="6" t="s">
        <v>56</v>
      </c>
      <c r="E343" s="9">
        <v>1</v>
      </c>
      <c r="F343" s="9">
        <v>112856.78</v>
      </c>
      <c r="G343" s="9">
        <v>112856.78</v>
      </c>
    </row>
    <row r="344" spans="1:7" ht="80.099999999999994" customHeight="1" x14ac:dyDescent="0.15">
      <c r="A344" s="6" t="s">
        <v>416</v>
      </c>
      <c r="B344" s="20" t="s">
        <v>418</v>
      </c>
      <c r="C344" s="20"/>
      <c r="D344" s="6" t="s">
        <v>56</v>
      </c>
      <c r="E344" s="9">
        <v>1</v>
      </c>
      <c r="F344" s="9">
        <v>112856.78</v>
      </c>
      <c r="G344" s="9">
        <v>112856.78</v>
      </c>
    </row>
    <row r="345" spans="1:7" ht="80.099999999999994" customHeight="1" x14ac:dyDescent="0.15">
      <c r="A345" s="6" t="s">
        <v>416</v>
      </c>
      <c r="B345" s="20" t="s">
        <v>419</v>
      </c>
      <c r="C345" s="20"/>
      <c r="D345" s="6" t="s">
        <v>56</v>
      </c>
      <c r="E345" s="9">
        <v>1</v>
      </c>
      <c r="F345" s="9">
        <v>112856.6</v>
      </c>
      <c r="G345" s="9">
        <v>112856.6</v>
      </c>
    </row>
    <row r="346" spans="1:7" ht="80.099999999999994" customHeight="1" x14ac:dyDescent="0.15">
      <c r="A346" s="6" t="s">
        <v>416</v>
      </c>
      <c r="B346" s="20" t="s">
        <v>420</v>
      </c>
      <c r="C346" s="20"/>
      <c r="D346" s="6" t="s">
        <v>56</v>
      </c>
      <c r="E346" s="9">
        <v>1</v>
      </c>
      <c r="F346" s="9">
        <v>112856.78</v>
      </c>
      <c r="G346" s="9">
        <v>112856.78</v>
      </c>
    </row>
    <row r="347" spans="1:7" ht="99.95" customHeight="1" x14ac:dyDescent="0.15">
      <c r="A347" s="6" t="s">
        <v>416</v>
      </c>
      <c r="B347" s="20" t="s">
        <v>421</v>
      </c>
      <c r="C347" s="20"/>
      <c r="D347" s="6" t="s">
        <v>56</v>
      </c>
      <c r="E347" s="9">
        <v>1</v>
      </c>
      <c r="F347" s="9">
        <v>112856.78</v>
      </c>
      <c r="G347" s="9">
        <v>112856.78</v>
      </c>
    </row>
    <row r="348" spans="1:7" ht="80.099999999999994" customHeight="1" x14ac:dyDescent="0.15">
      <c r="A348" s="6" t="s">
        <v>416</v>
      </c>
      <c r="B348" s="20" t="s">
        <v>422</v>
      </c>
      <c r="C348" s="20"/>
      <c r="D348" s="6" t="s">
        <v>56</v>
      </c>
      <c r="E348" s="9">
        <v>1</v>
      </c>
      <c r="F348" s="9">
        <v>112856.78</v>
      </c>
      <c r="G348" s="9">
        <v>112856.78</v>
      </c>
    </row>
    <row r="349" spans="1:7" ht="24.95" customHeight="1" x14ac:dyDescent="0.15">
      <c r="A349" s="27" t="s">
        <v>378</v>
      </c>
      <c r="B349" s="27"/>
      <c r="C349" s="27"/>
      <c r="D349" s="27"/>
      <c r="E349" s="11">
        <f>SUBTOTAL(9,E343:E348)</f>
        <v>6</v>
      </c>
      <c r="F349" s="11" t="s">
        <v>215</v>
      </c>
      <c r="G349" s="11">
        <f>SUBTOTAL(9,G343:G348)</f>
        <v>677140.50000000012</v>
      </c>
    </row>
    <row r="350" spans="1:7" ht="24.95" customHeight="1" x14ac:dyDescent="0.15">
      <c r="A350" s="27" t="s">
        <v>379</v>
      </c>
      <c r="B350" s="27"/>
      <c r="C350" s="27"/>
      <c r="D350" s="27"/>
      <c r="E350" s="27"/>
      <c r="F350" s="27"/>
      <c r="G350" s="11">
        <f>SUBTOTAL(9,G336:G349)</f>
        <v>3020343.9999999991</v>
      </c>
    </row>
    <row r="351" spans="1:7" ht="24.95" customHeight="1" x14ac:dyDescent="0.15"/>
    <row r="352" spans="1:7" ht="20.100000000000001" customHeight="1" x14ac:dyDescent="0.15">
      <c r="A352" s="25" t="s">
        <v>303</v>
      </c>
      <c r="B352" s="25"/>
      <c r="C352" s="26" t="s">
        <v>176</v>
      </c>
      <c r="D352" s="26"/>
      <c r="E352" s="26"/>
      <c r="F352" s="26"/>
      <c r="G352" s="26"/>
    </row>
    <row r="353" spans="1:7" ht="20.100000000000001" customHeight="1" x14ac:dyDescent="0.15">
      <c r="A353" s="25" t="s">
        <v>304</v>
      </c>
      <c r="B353" s="25"/>
      <c r="C353" s="26" t="s">
        <v>305</v>
      </c>
      <c r="D353" s="26"/>
      <c r="E353" s="26"/>
      <c r="F353" s="26"/>
      <c r="G353" s="26"/>
    </row>
    <row r="354" spans="1:7" ht="24.95" customHeight="1" x14ac:dyDescent="0.15">
      <c r="A354" s="25" t="s">
        <v>306</v>
      </c>
      <c r="B354" s="25"/>
      <c r="C354" s="26" t="s">
        <v>274</v>
      </c>
      <c r="D354" s="26"/>
      <c r="E354" s="26"/>
      <c r="F354" s="26"/>
      <c r="G354" s="26"/>
    </row>
    <row r="355" spans="1:7" ht="15" customHeight="1" x14ac:dyDescent="0.15"/>
    <row r="356" spans="1:7" ht="24.95" customHeight="1" x14ac:dyDescent="0.15">
      <c r="A356" s="16" t="s">
        <v>423</v>
      </c>
      <c r="B356" s="16"/>
      <c r="C356" s="16"/>
      <c r="D356" s="16"/>
      <c r="E356" s="16"/>
      <c r="F356" s="16"/>
      <c r="G356" s="16"/>
    </row>
    <row r="357" spans="1:7" ht="15" customHeight="1" x14ac:dyDescent="0.15"/>
    <row r="358" spans="1:7" ht="50.1" customHeight="1" x14ac:dyDescent="0.15">
      <c r="A358" s="6" t="s">
        <v>207</v>
      </c>
      <c r="B358" s="21" t="s">
        <v>344</v>
      </c>
      <c r="C358" s="21"/>
      <c r="D358" s="6" t="s">
        <v>373</v>
      </c>
      <c r="E358" s="6" t="s">
        <v>374</v>
      </c>
      <c r="F358" s="6" t="s">
        <v>375</v>
      </c>
      <c r="G358" s="6" t="s">
        <v>376</v>
      </c>
    </row>
    <row r="359" spans="1:7" ht="15" customHeight="1" x14ac:dyDescent="0.15">
      <c r="A359" s="6">
        <v>1</v>
      </c>
      <c r="B359" s="21">
        <v>2</v>
      </c>
      <c r="C359" s="21"/>
      <c r="D359" s="6">
        <v>3</v>
      </c>
      <c r="E359" s="6">
        <v>4</v>
      </c>
      <c r="F359" s="6">
        <v>5</v>
      </c>
      <c r="G359" s="6">
        <v>6</v>
      </c>
    </row>
    <row r="360" spans="1:7" ht="60" customHeight="1" x14ac:dyDescent="0.15">
      <c r="A360" s="6" t="s">
        <v>424</v>
      </c>
      <c r="B360" s="20" t="s">
        <v>425</v>
      </c>
      <c r="C360" s="20"/>
      <c r="D360" s="6" t="s">
        <v>56</v>
      </c>
      <c r="E360" s="9">
        <v>1</v>
      </c>
      <c r="F360" s="9">
        <v>7000</v>
      </c>
      <c r="G360" s="9">
        <v>7000</v>
      </c>
    </row>
    <row r="361" spans="1:7" ht="24.95" customHeight="1" x14ac:dyDescent="0.15">
      <c r="A361" s="27" t="s">
        <v>378</v>
      </c>
      <c r="B361" s="27"/>
      <c r="C361" s="27"/>
      <c r="D361" s="27"/>
      <c r="E361" s="11">
        <f>SUBTOTAL(9,E360:E360)</f>
        <v>1</v>
      </c>
      <c r="F361" s="11" t="s">
        <v>215</v>
      </c>
      <c r="G361" s="11">
        <f>SUBTOTAL(9,G360:G360)</f>
        <v>7000</v>
      </c>
    </row>
    <row r="362" spans="1:7" ht="24.95" customHeight="1" x14ac:dyDescent="0.15">
      <c r="A362" s="27" t="s">
        <v>379</v>
      </c>
      <c r="B362" s="27"/>
      <c r="C362" s="27"/>
      <c r="D362" s="27"/>
      <c r="E362" s="27"/>
      <c r="F362" s="27"/>
      <c r="G362" s="11">
        <f>SUBTOTAL(9,G360:G361)</f>
        <v>7000</v>
      </c>
    </row>
    <row r="363" spans="1:7" ht="24.95" customHeight="1" x14ac:dyDescent="0.15"/>
    <row r="364" spans="1:7" ht="20.100000000000001" customHeight="1" x14ac:dyDescent="0.15">
      <c r="A364" s="25" t="s">
        <v>303</v>
      </c>
      <c r="B364" s="25"/>
      <c r="C364" s="26" t="s">
        <v>176</v>
      </c>
      <c r="D364" s="26"/>
      <c r="E364" s="26"/>
      <c r="F364" s="26"/>
      <c r="G364" s="26"/>
    </row>
    <row r="365" spans="1:7" ht="20.100000000000001" customHeight="1" x14ac:dyDescent="0.15">
      <c r="A365" s="25" t="s">
        <v>304</v>
      </c>
      <c r="B365" s="25"/>
      <c r="C365" s="26" t="s">
        <v>305</v>
      </c>
      <c r="D365" s="26"/>
      <c r="E365" s="26"/>
      <c r="F365" s="26"/>
      <c r="G365" s="26"/>
    </row>
    <row r="366" spans="1:7" ht="24.95" customHeight="1" x14ac:dyDescent="0.15">
      <c r="A366" s="25" t="s">
        <v>306</v>
      </c>
      <c r="B366" s="25"/>
      <c r="C366" s="26" t="s">
        <v>274</v>
      </c>
      <c r="D366" s="26"/>
      <c r="E366" s="26"/>
      <c r="F366" s="26"/>
      <c r="G366" s="26"/>
    </row>
    <row r="367" spans="1:7" ht="15" customHeight="1" x14ac:dyDescent="0.15"/>
    <row r="368" spans="1:7" ht="24.95" customHeight="1" x14ac:dyDescent="0.15">
      <c r="A368" s="16" t="s">
        <v>433</v>
      </c>
      <c r="B368" s="16"/>
      <c r="C368" s="16"/>
      <c r="D368" s="16"/>
      <c r="E368" s="16"/>
      <c r="F368" s="16"/>
      <c r="G368" s="16"/>
    </row>
    <row r="369" spans="1:7" ht="15" customHeight="1" x14ac:dyDescent="0.15"/>
    <row r="370" spans="1:7" ht="50.1" customHeight="1" x14ac:dyDescent="0.15">
      <c r="A370" s="6" t="s">
        <v>207</v>
      </c>
      <c r="B370" s="21" t="s">
        <v>344</v>
      </c>
      <c r="C370" s="21"/>
      <c r="D370" s="6" t="s">
        <v>373</v>
      </c>
      <c r="E370" s="6" t="s">
        <v>374</v>
      </c>
      <c r="F370" s="6" t="s">
        <v>375</v>
      </c>
      <c r="G370" s="6" t="s">
        <v>376</v>
      </c>
    </row>
    <row r="371" spans="1:7" ht="15" customHeight="1" x14ac:dyDescent="0.15">
      <c r="A371" s="6">
        <v>1</v>
      </c>
      <c r="B371" s="21">
        <v>2</v>
      </c>
      <c r="C371" s="21"/>
      <c r="D371" s="6">
        <v>3</v>
      </c>
      <c r="E371" s="6">
        <v>4</v>
      </c>
      <c r="F371" s="6">
        <v>5</v>
      </c>
      <c r="G371" s="6">
        <v>6</v>
      </c>
    </row>
    <row r="372" spans="1:7" ht="39.950000000000003" customHeight="1" x14ac:dyDescent="0.15">
      <c r="A372" s="6" t="s">
        <v>434</v>
      </c>
      <c r="B372" s="20" t="s">
        <v>435</v>
      </c>
      <c r="C372" s="20"/>
      <c r="D372" s="6" t="s">
        <v>56</v>
      </c>
      <c r="E372" s="9">
        <v>1</v>
      </c>
      <c r="F372" s="9">
        <v>33333.33</v>
      </c>
      <c r="G372" s="9">
        <v>33333.33</v>
      </c>
    </row>
    <row r="373" spans="1:7" ht="39.950000000000003" customHeight="1" x14ac:dyDescent="0.15">
      <c r="A373" s="6" t="s">
        <v>434</v>
      </c>
      <c r="B373" s="20" t="s">
        <v>436</v>
      </c>
      <c r="C373" s="20"/>
      <c r="D373" s="6" t="s">
        <v>56</v>
      </c>
      <c r="E373" s="9">
        <v>1</v>
      </c>
      <c r="F373" s="9">
        <v>33333.33</v>
      </c>
      <c r="G373" s="9">
        <v>33333.33</v>
      </c>
    </row>
    <row r="374" spans="1:7" ht="60" customHeight="1" x14ac:dyDescent="0.15">
      <c r="A374" s="6" t="s">
        <v>434</v>
      </c>
      <c r="B374" s="20" t="s">
        <v>437</v>
      </c>
      <c r="C374" s="20"/>
      <c r="D374" s="6" t="s">
        <v>56</v>
      </c>
      <c r="E374" s="9">
        <v>1</v>
      </c>
      <c r="F374" s="9">
        <v>33333.33</v>
      </c>
      <c r="G374" s="9">
        <v>33333.33</v>
      </c>
    </row>
    <row r="375" spans="1:7" ht="60" customHeight="1" x14ac:dyDescent="0.15">
      <c r="A375" s="6" t="s">
        <v>434</v>
      </c>
      <c r="B375" s="20" t="s">
        <v>438</v>
      </c>
      <c r="C375" s="20"/>
      <c r="D375" s="6" t="s">
        <v>56</v>
      </c>
      <c r="E375" s="9">
        <v>1</v>
      </c>
      <c r="F375" s="9">
        <v>33333.33</v>
      </c>
      <c r="G375" s="9">
        <v>33333.33</v>
      </c>
    </row>
    <row r="376" spans="1:7" ht="60" customHeight="1" x14ac:dyDescent="0.15">
      <c r="A376" s="6" t="s">
        <v>434</v>
      </c>
      <c r="B376" s="20" t="s">
        <v>439</v>
      </c>
      <c r="C376" s="20"/>
      <c r="D376" s="6" t="s">
        <v>56</v>
      </c>
      <c r="E376" s="9">
        <v>1</v>
      </c>
      <c r="F376" s="9">
        <v>33333.33</v>
      </c>
      <c r="G376" s="9">
        <v>33333.33</v>
      </c>
    </row>
    <row r="377" spans="1:7" ht="39.950000000000003" customHeight="1" x14ac:dyDescent="0.15">
      <c r="A377" s="6" t="s">
        <v>434</v>
      </c>
      <c r="B377" s="20" t="s">
        <v>440</v>
      </c>
      <c r="C377" s="20"/>
      <c r="D377" s="6" t="s">
        <v>56</v>
      </c>
      <c r="E377" s="9">
        <v>1</v>
      </c>
      <c r="F377" s="9">
        <v>33333.35</v>
      </c>
      <c r="G377" s="9">
        <v>33333.35</v>
      </c>
    </row>
    <row r="378" spans="1:7" ht="24.95" customHeight="1" x14ac:dyDescent="0.15">
      <c r="A378" s="27" t="s">
        <v>378</v>
      </c>
      <c r="B378" s="27"/>
      <c r="C378" s="27"/>
      <c r="D378" s="27"/>
      <c r="E378" s="11">
        <f>SUBTOTAL(9,E372:E377)</f>
        <v>6</v>
      </c>
      <c r="F378" s="11" t="s">
        <v>215</v>
      </c>
      <c r="G378" s="11">
        <f>SUBTOTAL(9,G372:G377)</f>
        <v>200000.00000000003</v>
      </c>
    </row>
    <row r="379" spans="1:7" ht="24.95" customHeight="1" x14ac:dyDescent="0.15">
      <c r="A379" s="27" t="s">
        <v>379</v>
      </c>
      <c r="B379" s="27"/>
      <c r="C379" s="27"/>
      <c r="D379" s="27"/>
      <c r="E379" s="27"/>
      <c r="F379" s="27"/>
      <c r="G379" s="11">
        <f>SUBTOTAL(9,G372:G378)</f>
        <v>200000.00000000003</v>
      </c>
    </row>
    <row r="380" spans="1:7" ht="24.95" customHeight="1" x14ac:dyDescent="0.15"/>
    <row r="381" spans="1:7" ht="20.100000000000001" customHeight="1" x14ac:dyDescent="0.15">
      <c r="A381" s="25" t="s">
        <v>303</v>
      </c>
      <c r="B381" s="25"/>
      <c r="C381" s="26" t="s">
        <v>176</v>
      </c>
      <c r="D381" s="26"/>
      <c r="E381" s="26"/>
      <c r="F381" s="26"/>
      <c r="G381" s="26"/>
    </row>
    <row r="382" spans="1:7" ht="20.100000000000001" customHeight="1" x14ac:dyDescent="0.15">
      <c r="A382" s="25" t="s">
        <v>304</v>
      </c>
      <c r="B382" s="25"/>
      <c r="C382" s="26" t="s">
        <v>305</v>
      </c>
      <c r="D382" s="26"/>
      <c r="E382" s="26"/>
      <c r="F382" s="26"/>
      <c r="G382" s="26"/>
    </row>
    <row r="383" spans="1:7" ht="24.95" customHeight="1" x14ac:dyDescent="0.15">
      <c r="A383" s="25" t="s">
        <v>306</v>
      </c>
      <c r="B383" s="25"/>
      <c r="C383" s="26" t="s">
        <v>274</v>
      </c>
      <c r="D383" s="26"/>
      <c r="E383" s="26"/>
      <c r="F383" s="26"/>
      <c r="G383" s="26"/>
    </row>
    <row r="384" spans="1:7" ht="15" customHeight="1" x14ac:dyDescent="0.15"/>
    <row r="385" spans="1:7" ht="24.95" customHeight="1" x14ac:dyDescent="0.15">
      <c r="A385" s="16" t="s">
        <v>441</v>
      </c>
      <c r="B385" s="16"/>
      <c r="C385" s="16"/>
      <c r="D385" s="16"/>
      <c r="E385" s="16"/>
      <c r="F385" s="16"/>
      <c r="G385" s="16"/>
    </row>
    <row r="386" spans="1:7" ht="15" customHeight="1" x14ac:dyDescent="0.15"/>
    <row r="387" spans="1:7" ht="50.1" customHeight="1" x14ac:dyDescent="0.15">
      <c r="A387" s="6" t="s">
        <v>207</v>
      </c>
      <c r="B387" s="21" t="s">
        <v>344</v>
      </c>
      <c r="C387" s="21"/>
      <c r="D387" s="6" t="s">
        <v>373</v>
      </c>
      <c r="E387" s="6" t="s">
        <v>374</v>
      </c>
      <c r="F387" s="6" t="s">
        <v>375</v>
      </c>
      <c r="G387" s="6" t="s">
        <v>376</v>
      </c>
    </row>
    <row r="388" spans="1:7" ht="15" customHeight="1" x14ac:dyDescent="0.15">
      <c r="A388" s="6">
        <v>1</v>
      </c>
      <c r="B388" s="21">
        <v>2</v>
      </c>
      <c r="C388" s="21"/>
      <c r="D388" s="6">
        <v>3</v>
      </c>
      <c r="E388" s="6">
        <v>4</v>
      </c>
      <c r="F388" s="6">
        <v>5</v>
      </c>
      <c r="G388" s="6">
        <v>6</v>
      </c>
    </row>
    <row r="389" spans="1:7" ht="39.950000000000003" customHeight="1" x14ac:dyDescent="0.15">
      <c r="A389" s="6" t="s">
        <v>442</v>
      </c>
      <c r="B389" s="20" t="s">
        <v>443</v>
      </c>
      <c r="C389" s="20"/>
      <c r="D389" s="6" t="s">
        <v>56</v>
      </c>
      <c r="E389" s="9">
        <v>1</v>
      </c>
      <c r="F389" s="9">
        <v>854486.25</v>
      </c>
      <c r="G389" s="9">
        <v>854486.25</v>
      </c>
    </row>
    <row r="390" spans="1:7" ht="60" customHeight="1" x14ac:dyDescent="0.15">
      <c r="A390" s="6" t="s">
        <v>442</v>
      </c>
      <c r="B390" s="20" t="s">
        <v>444</v>
      </c>
      <c r="C390" s="20"/>
      <c r="D390" s="6" t="s">
        <v>56</v>
      </c>
      <c r="E390" s="9">
        <v>1</v>
      </c>
      <c r="F390" s="9">
        <v>854486.25</v>
      </c>
      <c r="G390" s="9">
        <v>854486.25</v>
      </c>
    </row>
    <row r="391" spans="1:7" ht="60" customHeight="1" x14ac:dyDescent="0.15">
      <c r="A391" s="6" t="s">
        <v>442</v>
      </c>
      <c r="B391" s="20" t="s">
        <v>445</v>
      </c>
      <c r="C391" s="20"/>
      <c r="D391" s="6" t="s">
        <v>56</v>
      </c>
      <c r="E391" s="9">
        <v>1</v>
      </c>
      <c r="F391" s="9">
        <v>854486.25</v>
      </c>
      <c r="G391" s="9">
        <v>854486.25</v>
      </c>
    </row>
    <row r="392" spans="1:7" ht="39.950000000000003" customHeight="1" x14ac:dyDescent="0.15">
      <c r="A392" s="6" t="s">
        <v>442</v>
      </c>
      <c r="B392" s="20" t="s">
        <v>446</v>
      </c>
      <c r="C392" s="20"/>
      <c r="D392" s="6" t="s">
        <v>56</v>
      </c>
      <c r="E392" s="9">
        <v>1</v>
      </c>
      <c r="F392" s="9">
        <v>854486.25</v>
      </c>
      <c r="G392" s="9">
        <v>854486.25</v>
      </c>
    </row>
    <row r="393" spans="1:7" ht="60" customHeight="1" x14ac:dyDescent="0.15">
      <c r="A393" s="6" t="s">
        <v>442</v>
      </c>
      <c r="B393" s="20" t="s">
        <v>447</v>
      </c>
      <c r="C393" s="20"/>
      <c r="D393" s="6" t="s">
        <v>56</v>
      </c>
      <c r="E393" s="9">
        <v>1</v>
      </c>
      <c r="F393" s="9">
        <v>854486.25</v>
      </c>
      <c r="G393" s="9">
        <v>854486.25</v>
      </c>
    </row>
    <row r="394" spans="1:7" ht="60" customHeight="1" x14ac:dyDescent="0.15">
      <c r="A394" s="6" t="s">
        <v>442</v>
      </c>
      <c r="B394" s="20" t="s">
        <v>448</v>
      </c>
      <c r="C394" s="20"/>
      <c r="D394" s="6" t="s">
        <v>56</v>
      </c>
      <c r="E394" s="9">
        <v>1</v>
      </c>
      <c r="F394" s="9">
        <v>854486.28</v>
      </c>
      <c r="G394" s="9">
        <v>854486.28</v>
      </c>
    </row>
    <row r="395" spans="1:7" ht="24.95" customHeight="1" x14ac:dyDescent="0.15">
      <c r="A395" s="27" t="s">
        <v>378</v>
      </c>
      <c r="B395" s="27"/>
      <c r="C395" s="27"/>
      <c r="D395" s="27"/>
      <c r="E395" s="11">
        <f>SUBTOTAL(9,E389:E394)</f>
        <v>6</v>
      </c>
      <c r="F395" s="11" t="s">
        <v>215</v>
      </c>
      <c r="G395" s="11">
        <f>SUBTOTAL(9,G389:G394)</f>
        <v>5126917.53</v>
      </c>
    </row>
    <row r="396" spans="1:7" ht="24.95" customHeight="1" x14ac:dyDescent="0.15">
      <c r="A396" s="27" t="s">
        <v>379</v>
      </c>
      <c r="B396" s="27"/>
      <c r="C396" s="27"/>
      <c r="D396" s="27"/>
      <c r="E396" s="27"/>
      <c r="F396" s="27"/>
      <c r="G396" s="11">
        <f>SUBTOTAL(9,G389:G395)</f>
        <v>5126917.53</v>
      </c>
    </row>
    <row r="397" spans="1:7" ht="24.95" customHeight="1" x14ac:dyDescent="0.15"/>
    <row r="398" spans="1:7" ht="20.100000000000001" customHeight="1" x14ac:dyDescent="0.15">
      <c r="A398" s="25" t="s">
        <v>303</v>
      </c>
      <c r="B398" s="25"/>
      <c r="C398" s="26" t="s">
        <v>176</v>
      </c>
      <c r="D398" s="26"/>
      <c r="E398" s="26"/>
      <c r="F398" s="26"/>
      <c r="G398" s="26"/>
    </row>
    <row r="399" spans="1:7" ht="20.100000000000001" customHeight="1" x14ac:dyDescent="0.15">
      <c r="A399" s="25" t="s">
        <v>304</v>
      </c>
      <c r="B399" s="25"/>
      <c r="C399" s="26" t="s">
        <v>305</v>
      </c>
      <c r="D399" s="26"/>
      <c r="E399" s="26"/>
      <c r="F399" s="26"/>
      <c r="G399" s="26"/>
    </row>
    <row r="400" spans="1:7" ht="24.95" customHeight="1" x14ac:dyDescent="0.15">
      <c r="A400" s="25" t="s">
        <v>306</v>
      </c>
      <c r="B400" s="25"/>
      <c r="C400" s="26" t="s">
        <v>274</v>
      </c>
      <c r="D400" s="26"/>
      <c r="E400" s="26"/>
      <c r="F400" s="26"/>
      <c r="G400" s="26"/>
    </row>
    <row r="401" spans="1:7" ht="15" customHeight="1" x14ac:dyDescent="0.15"/>
    <row r="402" spans="1:7" ht="24.95" customHeight="1" x14ac:dyDescent="0.15">
      <c r="A402" s="16" t="s">
        <v>449</v>
      </c>
      <c r="B402" s="16"/>
      <c r="C402" s="16"/>
      <c r="D402" s="16"/>
      <c r="E402" s="16"/>
      <c r="F402" s="16"/>
      <c r="G402" s="16"/>
    </row>
    <row r="403" spans="1:7" ht="15" customHeight="1" x14ac:dyDescent="0.15"/>
    <row r="404" spans="1:7" ht="50.1" customHeight="1" x14ac:dyDescent="0.15">
      <c r="A404" s="6" t="s">
        <v>207</v>
      </c>
      <c r="B404" s="21" t="s">
        <v>344</v>
      </c>
      <c r="C404" s="21"/>
      <c r="D404" s="6" t="s">
        <v>373</v>
      </c>
      <c r="E404" s="6" t="s">
        <v>374</v>
      </c>
      <c r="F404" s="6" t="s">
        <v>375</v>
      </c>
      <c r="G404" s="6" t="s">
        <v>376</v>
      </c>
    </row>
    <row r="405" spans="1:7" ht="15" customHeight="1" x14ac:dyDescent="0.15">
      <c r="A405" s="6">
        <v>1</v>
      </c>
      <c r="B405" s="21">
        <v>2</v>
      </c>
      <c r="C405" s="21"/>
      <c r="D405" s="6">
        <v>3</v>
      </c>
      <c r="E405" s="6">
        <v>4</v>
      </c>
      <c r="F405" s="6">
        <v>5</v>
      </c>
      <c r="G405" s="6">
        <v>6</v>
      </c>
    </row>
    <row r="406" spans="1:7" ht="39.950000000000003" customHeight="1" x14ac:dyDescent="0.15">
      <c r="A406" s="6" t="s">
        <v>326</v>
      </c>
      <c r="B406" s="20" t="s">
        <v>450</v>
      </c>
      <c r="C406" s="20"/>
      <c r="D406" s="6" t="s">
        <v>56</v>
      </c>
      <c r="E406" s="9">
        <v>1</v>
      </c>
      <c r="F406" s="9">
        <v>26666.66</v>
      </c>
      <c r="G406" s="9">
        <v>26666.66</v>
      </c>
    </row>
    <row r="407" spans="1:7" ht="60" customHeight="1" x14ac:dyDescent="0.15">
      <c r="A407" s="6" t="s">
        <v>326</v>
      </c>
      <c r="B407" s="20" t="s">
        <v>451</v>
      </c>
      <c r="C407" s="20"/>
      <c r="D407" s="6" t="s">
        <v>56</v>
      </c>
      <c r="E407" s="9">
        <v>1</v>
      </c>
      <c r="F407" s="9">
        <v>26666.66</v>
      </c>
      <c r="G407" s="9">
        <v>26666.66</v>
      </c>
    </row>
    <row r="408" spans="1:7" ht="39.950000000000003" customHeight="1" x14ac:dyDescent="0.15">
      <c r="A408" s="6" t="s">
        <v>326</v>
      </c>
      <c r="B408" s="20" t="s">
        <v>452</v>
      </c>
      <c r="C408" s="20"/>
      <c r="D408" s="6" t="s">
        <v>56</v>
      </c>
      <c r="E408" s="9">
        <v>1</v>
      </c>
      <c r="F408" s="9">
        <v>26666.66</v>
      </c>
      <c r="G408" s="9">
        <v>26666.66</v>
      </c>
    </row>
    <row r="409" spans="1:7" ht="60" customHeight="1" x14ac:dyDescent="0.15">
      <c r="A409" s="6" t="s">
        <v>326</v>
      </c>
      <c r="B409" s="20" t="s">
        <v>453</v>
      </c>
      <c r="C409" s="20"/>
      <c r="D409" s="6" t="s">
        <v>56</v>
      </c>
      <c r="E409" s="9">
        <v>1</v>
      </c>
      <c r="F409" s="9">
        <v>26666.66</v>
      </c>
      <c r="G409" s="9">
        <v>26666.66</v>
      </c>
    </row>
    <row r="410" spans="1:7" ht="39.950000000000003" customHeight="1" x14ac:dyDescent="0.15">
      <c r="A410" s="6" t="s">
        <v>326</v>
      </c>
      <c r="B410" s="20" t="s">
        <v>454</v>
      </c>
      <c r="C410" s="20"/>
      <c r="D410" s="6" t="s">
        <v>56</v>
      </c>
      <c r="E410" s="9">
        <v>1</v>
      </c>
      <c r="F410" s="9">
        <v>26666.66</v>
      </c>
      <c r="G410" s="9">
        <v>26666.66</v>
      </c>
    </row>
    <row r="411" spans="1:7" ht="39.950000000000003" customHeight="1" x14ac:dyDescent="0.15">
      <c r="A411" s="6" t="s">
        <v>326</v>
      </c>
      <c r="B411" s="20" t="s">
        <v>455</v>
      </c>
      <c r="C411" s="20"/>
      <c r="D411" s="6" t="s">
        <v>56</v>
      </c>
      <c r="E411" s="9">
        <v>1</v>
      </c>
      <c r="F411" s="9">
        <v>26666.7</v>
      </c>
      <c r="G411" s="9">
        <v>26666.7</v>
      </c>
    </row>
    <row r="412" spans="1:7" ht="24.95" customHeight="1" x14ac:dyDescent="0.15">
      <c r="A412" s="27" t="s">
        <v>378</v>
      </c>
      <c r="B412" s="27"/>
      <c r="C412" s="27"/>
      <c r="D412" s="27"/>
      <c r="E412" s="11">
        <f>SUBTOTAL(9,E406:E411)</f>
        <v>6</v>
      </c>
      <c r="F412" s="11" t="s">
        <v>215</v>
      </c>
      <c r="G412" s="11">
        <f>SUBTOTAL(9,G406:G411)</f>
        <v>160000</v>
      </c>
    </row>
    <row r="413" spans="1:7" ht="24.95" customHeight="1" x14ac:dyDescent="0.15">
      <c r="A413" s="27" t="s">
        <v>379</v>
      </c>
      <c r="B413" s="27"/>
      <c r="C413" s="27"/>
      <c r="D413" s="27"/>
      <c r="E413" s="27"/>
      <c r="F413" s="27"/>
      <c r="G413" s="11">
        <f>SUBTOTAL(9,G406:G412)</f>
        <v>160000</v>
      </c>
    </row>
    <row r="414" spans="1:7" ht="24.95" customHeight="1" x14ac:dyDescent="0.15"/>
    <row r="415" spans="1:7" ht="20.100000000000001" customHeight="1" x14ac:dyDescent="0.15">
      <c r="A415" s="25" t="s">
        <v>303</v>
      </c>
      <c r="B415" s="25"/>
      <c r="C415" s="26" t="s">
        <v>176</v>
      </c>
      <c r="D415" s="26"/>
      <c r="E415" s="26"/>
      <c r="F415" s="26"/>
      <c r="G415" s="26"/>
    </row>
    <row r="416" spans="1:7" ht="20.100000000000001" customHeight="1" x14ac:dyDescent="0.15">
      <c r="A416" s="25" t="s">
        <v>304</v>
      </c>
      <c r="B416" s="25"/>
      <c r="C416" s="26" t="s">
        <v>305</v>
      </c>
      <c r="D416" s="26"/>
      <c r="E416" s="26"/>
      <c r="F416" s="26"/>
      <c r="G416" s="26"/>
    </row>
    <row r="417" spans="1:7" ht="24.95" customHeight="1" x14ac:dyDescent="0.15">
      <c r="A417" s="25" t="s">
        <v>306</v>
      </c>
      <c r="B417" s="25"/>
      <c r="C417" s="26" t="s">
        <v>274</v>
      </c>
      <c r="D417" s="26"/>
      <c r="E417" s="26"/>
      <c r="F417" s="26"/>
      <c r="G417" s="26"/>
    </row>
    <row r="418" spans="1:7" ht="15" customHeight="1" x14ac:dyDescent="0.15"/>
    <row r="419" spans="1:7" ht="24.95" customHeight="1" x14ac:dyDescent="0.15">
      <c r="A419" s="16" t="s">
        <v>456</v>
      </c>
      <c r="B419" s="16"/>
      <c r="C419" s="16"/>
      <c r="D419" s="16"/>
      <c r="E419" s="16"/>
      <c r="F419" s="16"/>
      <c r="G419" s="16"/>
    </row>
    <row r="420" spans="1:7" ht="15" customHeight="1" x14ac:dyDescent="0.15"/>
    <row r="421" spans="1:7" ht="50.1" customHeight="1" x14ac:dyDescent="0.15">
      <c r="A421" s="6" t="s">
        <v>207</v>
      </c>
      <c r="B421" s="21" t="s">
        <v>344</v>
      </c>
      <c r="C421" s="21"/>
      <c r="D421" s="6" t="s">
        <v>373</v>
      </c>
      <c r="E421" s="6" t="s">
        <v>374</v>
      </c>
      <c r="F421" s="6" t="s">
        <v>375</v>
      </c>
      <c r="G421" s="6" t="s">
        <v>376</v>
      </c>
    </row>
    <row r="422" spans="1:7" ht="15" customHeight="1" x14ac:dyDescent="0.15">
      <c r="A422" s="6">
        <v>1</v>
      </c>
      <c r="B422" s="21">
        <v>2</v>
      </c>
      <c r="C422" s="21"/>
      <c r="D422" s="6">
        <v>3</v>
      </c>
      <c r="E422" s="6">
        <v>4</v>
      </c>
      <c r="F422" s="6">
        <v>5</v>
      </c>
      <c r="G422" s="6">
        <v>6</v>
      </c>
    </row>
    <row r="423" spans="1:7" ht="60" customHeight="1" x14ac:dyDescent="0.15">
      <c r="A423" s="6" t="s">
        <v>457</v>
      </c>
      <c r="B423" s="20" t="s">
        <v>458</v>
      </c>
      <c r="C423" s="20"/>
      <c r="D423" s="6" t="s">
        <v>56</v>
      </c>
      <c r="E423" s="9">
        <v>1</v>
      </c>
      <c r="F423" s="9">
        <v>33333.33</v>
      </c>
      <c r="G423" s="9">
        <v>33333.33</v>
      </c>
    </row>
    <row r="424" spans="1:7" ht="60" customHeight="1" x14ac:dyDescent="0.15">
      <c r="A424" s="6" t="s">
        <v>457</v>
      </c>
      <c r="B424" s="20" t="s">
        <v>459</v>
      </c>
      <c r="C424" s="20"/>
      <c r="D424" s="6" t="s">
        <v>56</v>
      </c>
      <c r="E424" s="9">
        <v>1</v>
      </c>
      <c r="F424" s="9">
        <v>33333.33</v>
      </c>
      <c r="G424" s="9">
        <v>33333.33</v>
      </c>
    </row>
    <row r="425" spans="1:7" ht="60" customHeight="1" x14ac:dyDescent="0.15">
      <c r="A425" s="6" t="s">
        <v>457</v>
      </c>
      <c r="B425" s="20" t="s">
        <v>460</v>
      </c>
      <c r="C425" s="20"/>
      <c r="D425" s="6" t="s">
        <v>56</v>
      </c>
      <c r="E425" s="9">
        <v>1</v>
      </c>
      <c r="F425" s="9">
        <v>33333.33</v>
      </c>
      <c r="G425" s="9">
        <v>33333.33</v>
      </c>
    </row>
    <row r="426" spans="1:7" ht="39.950000000000003" customHeight="1" x14ac:dyDescent="0.15">
      <c r="A426" s="6" t="s">
        <v>457</v>
      </c>
      <c r="B426" s="20" t="s">
        <v>461</v>
      </c>
      <c r="C426" s="20"/>
      <c r="D426" s="6" t="s">
        <v>56</v>
      </c>
      <c r="E426" s="9">
        <v>1</v>
      </c>
      <c r="F426" s="9">
        <v>33333.33</v>
      </c>
      <c r="G426" s="9">
        <v>33333.33</v>
      </c>
    </row>
    <row r="427" spans="1:7" ht="60" customHeight="1" x14ac:dyDescent="0.15">
      <c r="A427" s="6" t="s">
        <v>457</v>
      </c>
      <c r="B427" s="20" t="s">
        <v>462</v>
      </c>
      <c r="C427" s="20"/>
      <c r="D427" s="6" t="s">
        <v>56</v>
      </c>
      <c r="E427" s="9">
        <v>1</v>
      </c>
      <c r="F427" s="9">
        <v>33333.33</v>
      </c>
      <c r="G427" s="9">
        <v>33333.33</v>
      </c>
    </row>
    <row r="428" spans="1:7" ht="60" customHeight="1" x14ac:dyDescent="0.15">
      <c r="A428" s="6" t="s">
        <v>457</v>
      </c>
      <c r="B428" s="20" t="s">
        <v>463</v>
      </c>
      <c r="C428" s="20"/>
      <c r="D428" s="6" t="s">
        <v>56</v>
      </c>
      <c r="E428" s="9">
        <v>1</v>
      </c>
      <c r="F428" s="9">
        <v>33333.35</v>
      </c>
      <c r="G428" s="9">
        <v>33333.35</v>
      </c>
    </row>
    <row r="429" spans="1:7" ht="24.95" customHeight="1" x14ac:dyDescent="0.15">
      <c r="A429" s="27" t="s">
        <v>378</v>
      </c>
      <c r="B429" s="27"/>
      <c r="C429" s="27"/>
      <c r="D429" s="27"/>
      <c r="E429" s="11">
        <f>SUBTOTAL(9,E423:E428)</f>
        <v>6</v>
      </c>
      <c r="F429" s="11" t="s">
        <v>215</v>
      </c>
      <c r="G429" s="11">
        <f>SUBTOTAL(9,G423:G428)</f>
        <v>200000.00000000003</v>
      </c>
    </row>
    <row r="430" spans="1:7" ht="24.95" customHeight="1" x14ac:dyDescent="0.15">
      <c r="A430" s="27" t="s">
        <v>379</v>
      </c>
      <c r="B430" s="27"/>
      <c r="C430" s="27"/>
      <c r="D430" s="27"/>
      <c r="E430" s="27"/>
      <c r="F430" s="27"/>
      <c r="G430" s="11">
        <f>SUBTOTAL(9,G423:G429)</f>
        <v>200000.00000000003</v>
      </c>
    </row>
    <row r="431" spans="1:7" ht="24.95" customHeight="1" x14ac:dyDescent="0.15"/>
    <row r="432" spans="1:7" ht="20.100000000000001" customHeight="1" x14ac:dyDescent="0.15">
      <c r="A432" s="25" t="s">
        <v>303</v>
      </c>
      <c r="B432" s="25"/>
      <c r="C432" s="26" t="s">
        <v>176</v>
      </c>
      <c r="D432" s="26"/>
      <c r="E432" s="26"/>
      <c r="F432" s="26"/>
      <c r="G432" s="26"/>
    </row>
    <row r="433" spans="1:7" ht="20.100000000000001" customHeight="1" x14ac:dyDescent="0.15">
      <c r="A433" s="25" t="s">
        <v>304</v>
      </c>
      <c r="B433" s="25"/>
      <c r="C433" s="26" t="s">
        <v>305</v>
      </c>
      <c r="D433" s="26"/>
      <c r="E433" s="26"/>
      <c r="F433" s="26"/>
      <c r="G433" s="26"/>
    </row>
    <row r="434" spans="1:7" ht="24.95" customHeight="1" x14ac:dyDescent="0.15">
      <c r="A434" s="25" t="s">
        <v>306</v>
      </c>
      <c r="B434" s="25"/>
      <c r="C434" s="26" t="s">
        <v>274</v>
      </c>
      <c r="D434" s="26"/>
      <c r="E434" s="26"/>
      <c r="F434" s="26"/>
      <c r="G434" s="26"/>
    </row>
    <row r="435" spans="1:7" ht="15" customHeight="1" x14ac:dyDescent="0.15"/>
    <row r="436" spans="1:7" ht="24.95" customHeight="1" x14ac:dyDescent="0.15">
      <c r="A436" s="16" t="s">
        <v>464</v>
      </c>
      <c r="B436" s="16"/>
      <c r="C436" s="16"/>
      <c r="D436" s="16"/>
      <c r="E436" s="16"/>
      <c r="F436" s="16"/>
      <c r="G436" s="16"/>
    </row>
    <row r="437" spans="1:7" ht="15" customHeight="1" x14ac:dyDescent="0.15"/>
    <row r="438" spans="1:7" ht="50.1" customHeight="1" x14ac:dyDescent="0.15">
      <c r="A438" s="6" t="s">
        <v>207</v>
      </c>
      <c r="B438" s="21" t="s">
        <v>344</v>
      </c>
      <c r="C438" s="21"/>
      <c r="D438" s="6" t="s">
        <v>373</v>
      </c>
      <c r="E438" s="6" t="s">
        <v>374</v>
      </c>
      <c r="F438" s="6" t="s">
        <v>375</v>
      </c>
      <c r="G438" s="6" t="s">
        <v>376</v>
      </c>
    </row>
    <row r="439" spans="1:7" ht="15" customHeight="1" x14ac:dyDescent="0.15">
      <c r="A439" s="6">
        <v>1</v>
      </c>
      <c r="B439" s="21">
        <v>2</v>
      </c>
      <c r="C439" s="21"/>
      <c r="D439" s="6">
        <v>3</v>
      </c>
      <c r="E439" s="6">
        <v>4</v>
      </c>
      <c r="F439" s="6">
        <v>5</v>
      </c>
      <c r="G439" s="6">
        <v>6</v>
      </c>
    </row>
    <row r="440" spans="1:7" ht="60" customHeight="1" x14ac:dyDescent="0.15">
      <c r="A440" s="6" t="s">
        <v>324</v>
      </c>
      <c r="B440" s="20" t="s">
        <v>465</v>
      </c>
      <c r="C440" s="20"/>
      <c r="D440" s="6" t="s">
        <v>56</v>
      </c>
      <c r="E440" s="9">
        <v>1</v>
      </c>
      <c r="F440" s="9">
        <v>562045.32999999996</v>
      </c>
      <c r="G440" s="9">
        <v>562045.32999999996</v>
      </c>
    </row>
    <row r="441" spans="1:7" ht="60" customHeight="1" x14ac:dyDescent="0.15">
      <c r="A441" s="6" t="s">
        <v>324</v>
      </c>
      <c r="B441" s="20" t="s">
        <v>466</v>
      </c>
      <c r="C441" s="20"/>
      <c r="D441" s="6" t="s">
        <v>56</v>
      </c>
      <c r="E441" s="9">
        <v>1</v>
      </c>
      <c r="F441" s="9">
        <v>562045.32999999996</v>
      </c>
      <c r="G441" s="9">
        <v>562045.32999999996</v>
      </c>
    </row>
    <row r="442" spans="1:7" ht="39.950000000000003" customHeight="1" x14ac:dyDescent="0.15">
      <c r="A442" s="6" t="s">
        <v>324</v>
      </c>
      <c r="B442" s="20" t="s">
        <v>467</v>
      </c>
      <c r="C442" s="20"/>
      <c r="D442" s="6" t="s">
        <v>56</v>
      </c>
      <c r="E442" s="9">
        <v>1</v>
      </c>
      <c r="F442" s="9">
        <v>562045.32999999996</v>
      </c>
      <c r="G442" s="9">
        <v>562045.32999999996</v>
      </c>
    </row>
    <row r="443" spans="1:7" ht="60" customHeight="1" x14ac:dyDescent="0.15">
      <c r="A443" s="6" t="s">
        <v>324</v>
      </c>
      <c r="B443" s="20" t="s">
        <v>468</v>
      </c>
      <c r="C443" s="20"/>
      <c r="D443" s="6" t="s">
        <v>56</v>
      </c>
      <c r="E443" s="9">
        <v>1</v>
      </c>
      <c r="F443" s="9">
        <v>562045.32999999996</v>
      </c>
      <c r="G443" s="9">
        <v>562045.32999999996</v>
      </c>
    </row>
    <row r="444" spans="1:7" ht="39.950000000000003" customHeight="1" x14ac:dyDescent="0.15">
      <c r="A444" s="6" t="s">
        <v>324</v>
      </c>
      <c r="B444" s="20" t="s">
        <v>469</v>
      </c>
      <c r="C444" s="20"/>
      <c r="D444" s="6" t="s">
        <v>56</v>
      </c>
      <c r="E444" s="9">
        <v>1</v>
      </c>
      <c r="F444" s="9">
        <v>562045.32999999996</v>
      </c>
      <c r="G444" s="9">
        <v>562045.32999999996</v>
      </c>
    </row>
    <row r="445" spans="1:7" ht="60" customHeight="1" x14ac:dyDescent="0.15">
      <c r="A445" s="6" t="s">
        <v>324</v>
      </c>
      <c r="B445" s="20" t="s">
        <v>470</v>
      </c>
      <c r="C445" s="20"/>
      <c r="D445" s="6" t="s">
        <v>56</v>
      </c>
      <c r="E445" s="9">
        <v>1</v>
      </c>
      <c r="F445" s="9">
        <v>562045.35</v>
      </c>
      <c r="G445" s="9">
        <v>562045.35</v>
      </c>
    </row>
    <row r="446" spans="1:7" ht="24.95" customHeight="1" x14ac:dyDescent="0.15">
      <c r="A446" s="27" t="s">
        <v>378</v>
      </c>
      <c r="B446" s="27"/>
      <c r="C446" s="27"/>
      <c r="D446" s="27"/>
      <c r="E446" s="11">
        <f>SUBTOTAL(9,E440:E445)</f>
        <v>6</v>
      </c>
      <c r="F446" s="11" t="s">
        <v>215</v>
      </c>
      <c r="G446" s="11">
        <f>SUBTOTAL(9,G440:G445)</f>
        <v>3372272</v>
      </c>
    </row>
    <row r="447" spans="1:7" ht="24.95" customHeight="1" x14ac:dyDescent="0.15">
      <c r="A447" s="27" t="s">
        <v>379</v>
      </c>
      <c r="B447" s="27"/>
      <c r="C447" s="27"/>
      <c r="D447" s="27"/>
      <c r="E447" s="27"/>
      <c r="F447" s="27"/>
      <c r="G447" s="11">
        <f>SUBTOTAL(9,G440:G446)</f>
        <v>3372272</v>
      </c>
    </row>
    <row r="448" spans="1:7" ht="24.95" customHeight="1" x14ac:dyDescent="0.15"/>
    <row r="449" spans="1:7" ht="20.100000000000001" customHeight="1" x14ac:dyDescent="0.15">
      <c r="A449" s="25" t="s">
        <v>303</v>
      </c>
      <c r="B449" s="25"/>
      <c r="C449" s="26" t="s">
        <v>176</v>
      </c>
      <c r="D449" s="26"/>
      <c r="E449" s="26"/>
      <c r="F449" s="26"/>
      <c r="G449" s="26"/>
    </row>
    <row r="450" spans="1:7" ht="20.100000000000001" customHeight="1" x14ac:dyDescent="0.15">
      <c r="A450" s="25" t="s">
        <v>304</v>
      </c>
      <c r="B450" s="25"/>
      <c r="C450" s="26" t="s">
        <v>305</v>
      </c>
      <c r="D450" s="26"/>
      <c r="E450" s="26"/>
      <c r="F450" s="26"/>
      <c r="G450" s="26"/>
    </row>
    <row r="451" spans="1:7" ht="24.95" customHeight="1" x14ac:dyDescent="0.15">
      <c r="A451" s="25" t="s">
        <v>306</v>
      </c>
      <c r="B451" s="25"/>
      <c r="C451" s="26" t="s">
        <v>274</v>
      </c>
      <c r="D451" s="26"/>
      <c r="E451" s="26"/>
      <c r="F451" s="26"/>
      <c r="G451" s="26"/>
    </row>
    <row r="452" spans="1:7" ht="15" customHeight="1" x14ac:dyDescent="0.15"/>
    <row r="453" spans="1:7" ht="24.95" customHeight="1" x14ac:dyDescent="0.15">
      <c r="A453" s="16" t="s">
        <v>372</v>
      </c>
      <c r="B453" s="16"/>
      <c r="C453" s="16"/>
      <c r="D453" s="16"/>
      <c r="E453" s="16"/>
      <c r="F453" s="16"/>
      <c r="G453" s="16"/>
    </row>
    <row r="454" spans="1:7" ht="15" customHeight="1" x14ac:dyDescent="0.15"/>
    <row r="455" spans="1:7" ht="50.1" customHeight="1" x14ac:dyDescent="0.15">
      <c r="A455" s="6" t="s">
        <v>207</v>
      </c>
      <c r="B455" s="21" t="s">
        <v>344</v>
      </c>
      <c r="C455" s="21"/>
      <c r="D455" s="6" t="s">
        <v>373</v>
      </c>
      <c r="E455" s="6" t="s">
        <v>374</v>
      </c>
      <c r="F455" s="6" t="s">
        <v>375</v>
      </c>
      <c r="G455" s="6" t="s">
        <v>376</v>
      </c>
    </row>
    <row r="456" spans="1:7" ht="15" customHeight="1" x14ac:dyDescent="0.15">
      <c r="A456" s="6">
        <v>1</v>
      </c>
      <c r="B456" s="21">
        <v>2</v>
      </c>
      <c r="C456" s="21"/>
      <c r="D456" s="6">
        <v>3</v>
      </c>
      <c r="E456" s="6">
        <v>4</v>
      </c>
      <c r="F456" s="6">
        <v>5</v>
      </c>
      <c r="G456" s="6">
        <v>6</v>
      </c>
    </row>
    <row r="457" spans="1:7" ht="60" customHeight="1" x14ac:dyDescent="0.15">
      <c r="A457" s="6" t="s">
        <v>471</v>
      </c>
      <c r="B457" s="20" t="s">
        <v>472</v>
      </c>
      <c r="C457" s="20"/>
      <c r="D457" s="6" t="s">
        <v>56</v>
      </c>
      <c r="E457" s="9">
        <v>1</v>
      </c>
      <c r="F457" s="9">
        <v>50000</v>
      </c>
      <c r="G457" s="9">
        <v>50000</v>
      </c>
    </row>
    <row r="458" spans="1:7" ht="60" customHeight="1" x14ac:dyDescent="0.15">
      <c r="A458" s="6" t="s">
        <v>471</v>
      </c>
      <c r="B458" s="20" t="s">
        <v>473</v>
      </c>
      <c r="C458" s="20"/>
      <c r="D458" s="6" t="s">
        <v>56</v>
      </c>
      <c r="E458" s="9">
        <v>1</v>
      </c>
      <c r="F458" s="9">
        <v>50000</v>
      </c>
      <c r="G458" s="9">
        <v>50000</v>
      </c>
    </row>
    <row r="459" spans="1:7" ht="80.099999999999994" customHeight="1" x14ac:dyDescent="0.15">
      <c r="A459" s="6" t="s">
        <v>471</v>
      </c>
      <c r="B459" s="20" t="s">
        <v>474</v>
      </c>
      <c r="C459" s="20"/>
      <c r="D459" s="6" t="s">
        <v>56</v>
      </c>
      <c r="E459" s="9">
        <v>1</v>
      </c>
      <c r="F459" s="9">
        <v>50000</v>
      </c>
      <c r="G459" s="9">
        <v>50000</v>
      </c>
    </row>
    <row r="460" spans="1:7" ht="80.099999999999994" customHeight="1" x14ac:dyDescent="0.15">
      <c r="A460" s="6" t="s">
        <v>471</v>
      </c>
      <c r="B460" s="20" t="s">
        <v>475</v>
      </c>
      <c r="C460" s="20"/>
      <c r="D460" s="6" t="s">
        <v>56</v>
      </c>
      <c r="E460" s="9">
        <v>1</v>
      </c>
      <c r="F460" s="9">
        <v>50000</v>
      </c>
      <c r="G460" s="9">
        <v>50000</v>
      </c>
    </row>
    <row r="461" spans="1:7" ht="80.099999999999994" customHeight="1" x14ac:dyDescent="0.15">
      <c r="A461" s="6" t="s">
        <v>471</v>
      </c>
      <c r="B461" s="20" t="s">
        <v>476</v>
      </c>
      <c r="C461" s="20"/>
      <c r="D461" s="6" t="s">
        <v>56</v>
      </c>
      <c r="E461" s="9">
        <v>1</v>
      </c>
      <c r="F461" s="9">
        <v>50000</v>
      </c>
      <c r="G461" s="9">
        <v>50000</v>
      </c>
    </row>
    <row r="462" spans="1:7" ht="60" customHeight="1" x14ac:dyDescent="0.15">
      <c r="A462" s="6" t="s">
        <v>471</v>
      </c>
      <c r="B462" s="20" t="s">
        <v>477</v>
      </c>
      <c r="C462" s="20"/>
      <c r="D462" s="6" t="s">
        <v>56</v>
      </c>
      <c r="E462" s="9">
        <v>1</v>
      </c>
      <c r="F462" s="9">
        <v>50000</v>
      </c>
      <c r="G462" s="9">
        <v>50000</v>
      </c>
    </row>
    <row r="463" spans="1:7" ht="24.95" customHeight="1" x14ac:dyDescent="0.15">
      <c r="A463" s="27" t="s">
        <v>378</v>
      </c>
      <c r="B463" s="27"/>
      <c r="C463" s="27"/>
      <c r="D463" s="27"/>
      <c r="E463" s="11">
        <f>SUBTOTAL(9,E457:E462)</f>
        <v>6</v>
      </c>
      <c r="F463" s="11" t="s">
        <v>215</v>
      </c>
      <c r="G463" s="11">
        <f>SUBTOTAL(9,G457:G462)</f>
        <v>300000</v>
      </c>
    </row>
    <row r="464" spans="1:7" ht="24.95" customHeight="1" x14ac:dyDescent="0.15">
      <c r="A464" s="27" t="s">
        <v>379</v>
      </c>
      <c r="B464" s="27"/>
      <c r="C464" s="27"/>
      <c r="D464" s="27"/>
      <c r="E464" s="27"/>
      <c r="F464" s="27"/>
      <c r="G464" s="11">
        <f>SUBTOTAL(9,G457:G463)</f>
        <v>300000</v>
      </c>
    </row>
    <row r="465" spans="1:7" ht="24.95" customHeight="1" x14ac:dyDescent="0.15"/>
    <row r="466" spans="1:7" ht="20.100000000000001" customHeight="1" x14ac:dyDescent="0.15">
      <c r="A466" s="25" t="s">
        <v>303</v>
      </c>
      <c r="B466" s="25"/>
      <c r="C466" s="26" t="s">
        <v>182</v>
      </c>
      <c r="D466" s="26"/>
      <c r="E466" s="26"/>
      <c r="F466" s="26"/>
      <c r="G466" s="26"/>
    </row>
    <row r="467" spans="1:7" ht="20.100000000000001" customHeight="1" x14ac:dyDescent="0.15">
      <c r="A467" s="25" t="s">
        <v>304</v>
      </c>
      <c r="B467" s="25"/>
      <c r="C467" s="26" t="s">
        <v>305</v>
      </c>
      <c r="D467" s="26"/>
      <c r="E467" s="26"/>
      <c r="F467" s="26"/>
      <c r="G467" s="26"/>
    </row>
    <row r="468" spans="1:7" ht="24.95" customHeight="1" x14ac:dyDescent="0.15">
      <c r="A468" s="25" t="s">
        <v>306</v>
      </c>
      <c r="B468" s="25"/>
      <c r="C468" s="26" t="s">
        <v>274</v>
      </c>
      <c r="D468" s="26"/>
      <c r="E468" s="26"/>
      <c r="F468" s="26"/>
      <c r="G468" s="26"/>
    </row>
    <row r="469" spans="1:7" ht="15" customHeight="1" x14ac:dyDescent="0.15"/>
    <row r="470" spans="1:7" ht="24.95" customHeight="1" x14ac:dyDescent="0.15">
      <c r="A470" s="16" t="s">
        <v>394</v>
      </c>
      <c r="B470" s="16"/>
      <c r="C470" s="16"/>
      <c r="D470" s="16"/>
      <c r="E470" s="16"/>
      <c r="F470" s="16"/>
      <c r="G470" s="16"/>
    </row>
    <row r="471" spans="1:7" ht="15" customHeight="1" x14ac:dyDescent="0.15"/>
    <row r="472" spans="1:7" ht="50.1" customHeight="1" x14ac:dyDescent="0.15">
      <c r="A472" s="6" t="s">
        <v>207</v>
      </c>
      <c r="B472" s="21" t="s">
        <v>344</v>
      </c>
      <c r="C472" s="21"/>
      <c r="D472" s="6" t="s">
        <v>373</v>
      </c>
      <c r="E472" s="6" t="s">
        <v>374</v>
      </c>
      <c r="F472" s="6" t="s">
        <v>375</v>
      </c>
      <c r="G472" s="6" t="s">
        <v>376</v>
      </c>
    </row>
    <row r="473" spans="1:7" ht="15" customHeight="1" x14ac:dyDescent="0.15">
      <c r="A473" s="6">
        <v>1</v>
      </c>
      <c r="B473" s="21">
        <v>2</v>
      </c>
      <c r="C473" s="21"/>
      <c r="D473" s="6">
        <v>3</v>
      </c>
      <c r="E473" s="6">
        <v>4</v>
      </c>
      <c r="F473" s="6">
        <v>5</v>
      </c>
      <c r="G473" s="6">
        <v>6</v>
      </c>
    </row>
    <row r="474" spans="1:7" ht="60" customHeight="1" x14ac:dyDescent="0.15">
      <c r="A474" s="6" t="s">
        <v>321</v>
      </c>
      <c r="B474" s="20" t="s">
        <v>482</v>
      </c>
      <c r="C474" s="20"/>
      <c r="D474" s="6" t="s">
        <v>56</v>
      </c>
      <c r="E474" s="9">
        <v>1</v>
      </c>
      <c r="F474" s="9">
        <v>760823.14</v>
      </c>
      <c r="G474" s="9">
        <v>760823.14</v>
      </c>
    </row>
    <row r="475" spans="1:7" ht="60" customHeight="1" x14ac:dyDescent="0.15">
      <c r="A475" s="6" t="s">
        <v>321</v>
      </c>
      <c r="B475" s="20" t="s">
        <v>483</v>
      </c>
      <c r="C475" s="20"/>
      <c r="D475" s="6" t="s">
        <v>56</v>
      </c>
      <c r="E475" s="9">
        <v>1</v>
      </c>
      <c r="F475" s="9">
        <v>760823.14</v>
      </c>
      <c r="G475" s="9">
        <v>760823.14</v>
      </c>
    </row>
    <row r="476" spans="1:7" ht="39.950000000000003" customHeight="1" x14ac:dyDescent="0.15">
      <c r="A476" s="6" t="s">
        <v>321</v>
      </c>
      <c r="B476" s="20" t="s">
        <v>484</v>
      </c>
      <c r="C476" s="20"/>
      <c r="D476" s="6" t="s">
        <v>56</v>
      </c>
      <c r="E476" s="9">
        <v>1</v>
      </c>
      <c r="F476" s="9">
        <v>760823.14</v>
      </c>
      <c r="G476" s="9">
        <v>760823.14</v>
      </c>
    </row>
    <row r="477" spans="1:7" ht="39.950000000000003" customHeight="1" x14ac:dyDescent="0.15">
      <c r="A477" s="6" t="s">
        <v>321</v>
      </c>
      <c r="B477" s="20" t="s">
        <v>485</v>
      </c>
      <c r="C477" s="20"/>
      <c r="D477" s="6" t="s">
        <v>56</v>
      </c>
      <c r="E477" s="9">
        <v>1</v>
      </c>
      <c r="F477" s="9">
        <v>760823.14</v>
      </c>
      <c r="G477" s="9">
        <v>760823.14</v>
      </c>
    </row>
    <row r="478" spans="1:7" ht="60" customHeight="1" x14ac:dyDescent="0.15">
      <c r="A478" s="6" t="s">
        <v>321</v>
      </c>
      <c r="B478" s="20" t="s">
        <v>486</v>
      </c>
      <c r="C478" s="20"/>
      <c r="D478" s="6" t="s">
        <v>56</v>
      </c>
      <c r="E478" s="9">
        <v>1</v>
      </c>
      <c r="F478" s="9">
        <v>760823.14</v>
      </c>
      <c r="G478" s="9">
        <v>760823.14</v>
      </c>
    </row>
    <row r="479" spans="1:7" ht="39.950000000000003" customHeight="1" x14ac:dyDescent="0.15">
      <c r="A479" s="6" t="s">
        <v>321</v>
      </c>
      <c r="B479" s="20" t="s">
        <v>487</v>
      </c>
      <c r="C479" s="20"/>
      <c r="D479" s="6" t="s">
        <v>56</v>
      </c>
      <c r="E479" s="9">
        <v>1</v>
      </c>
      <c r="F479" s="9">
        <v>760823.13</v>
      </c>
      <c r="G479" s="9">
        <v>760823.13</v>
      </c>
    </row>
    <row r="480" spans="1:7" ht="24.95" customHeight="1" x14ac:dyDescent="0.15">
      <c r="A480" s="27" t="s">
        <v>378</v>
      </c>
      <c r="B480" s="27"/>
      <c r="C480" s="27"/>
      <c r="D480" s="27"/>
      <c r="E480" s="11">
        <f>SUBTOTAL(9,E474:E479)</f>
        <v>6</v>
      </c>
      <c r="F480" s="11" t="s">
        <v>215</v>
      </c>
      <c r="G480" s="11">
        <f>SUBTOTAL(9,G474:G479)</f>
        <v>4564938.83</v>
      </c>
    </row>
    <row r="481" spans="1:7" ht="24.95" customHeight="1" x14ac:dyDescent="0.15">
      <c r="A481" s="27" t="s">
        <v>379</v>
      </c>
      <c r="B481" s="27"/>
      <c r="C481" s="27"/>
      <c r="D481" s="27"/>
      <c r="E481" s="27"/>
      <c r="F481" s="27"/>
      <c r="G481" s="11">
        <f>SUBTOTAL(9,G474:G480)</f>
        <v>4564938.83</v>
      </c>
    </row>
    <row r="482" spans="1:7" ht="24.95" customHeight="1" x14ac:dyDescent="0.15"/>
    <row r="483" spans="1:7" ht="20.100000000000001" customHeight="1" x14ac:dyDescent="0.15">
      <c r="A483" s="25" t="s">
        <v>303</v>
      </c>
      <c r="B483" s="25"/>
      <c r="C483" s="26" t="s">
        <v>176</v>
      </c>
      <c r="D483" s="26"/>
      <c r="E483" s="26"/>
      <c r="F483" s="26"/>
      <c r="G483" s="26"/>
    </row>
    <row r="484" spans="1:7" ht="20.100000000000001" customHeight="1" x14ac:dyDescent="0.15">
      <c r="A484" s="25" t="s">
        <v>304</v>
      </c>
      <c r="B484" s="25"/>
      <c r="C484" s="26" t="s">
        <v>305</v>
      </c>
      <c r="D484" s="26"/>
      <c r="E484" s="26"/>
      <c r="F484" s="26"/>
      <c r="G484" s="26"/>
    </row>
    <row r="485" spans="1:7" ht="24.95" customHeight="1" x14ac:dyDescent="0.15">
      <c r="A485" s="25" t="s">
        <v>306</v>
      </c>
      <c r="B485" s="25"/>
      <c r="C485" s="26" t="s">
        <v>277</v>
      </c>
      <c r="D485" s="26"/>
      <c r="E485" s="26"/>
      <c r="F485" s="26"/>
      <c r="G485" s="26"/>
    </row>
    <row r="486" spans="1:7" ht="15" customHeight="1" x14ac:dyDescent="0.15"/>
    <row r="487" spans="1:7" ht="24.95" customHeight="1" x14ac:dyDescent="0.15">
      <c r="A487" s="16" t="s">
        <v>380</v>
      </c>
      <c r="B487" s="16"/>
      <c r="C487" s="16"/>
      <c r="D487" s="16"/>
      <c r="E487" s="16"/>
      <c r="F487" s="16"/>
      <c r="G487" s="16"/>
    </row>
    <row r="488" spans="1:7" ht="15" customHeight="1" x14ac:dyDescent="0.15"/>
    <row r="489" spans="1:7" ht="50.1" customHeight="1" x14ac:dyDescent="0.15">
      <c r="A489" s="6" t="s">
        <v>207</v>
      </c>
      <c r="B489" s="21" t="s">
        <v>344</v>
      </c>
      <c r="C489" s="21"/>
      <c r="D489" s="6" t="s">
        <v>373</v>
      </c>
      <c r="E489" s="6" t="s">
        <v>374</v>
      </c>
      <c r="F489" s="6" t="s">
        <v>375</v>
      </c>
      <c r="G489" s="6" t="s">
        <v>376</v>
      </c>
    </row>
    <row r="490" spans="1:7" ht="15" customHeight="1" x14ac:dyDescent="0.15">
      <c r="A490" s="6">
        <v>1</v>
      </c>
      <c r="B490" s="21">
        <v>2</v>
      </c>
      <c r="C490" s="21"/>
      <c r="D490" s="6">
        <v>3</v>
      </c>
      <c r="E490" s="6">
        <v>4</v>
      </c>
      <c r="F490" s="6">
        <v>5</v>
      </c>
      <c r="G490" s="6">
        <v>6</v>
      </c>
    </row>
    <row r="491" spans="1:7" ht="60" customHeight="1" x14ac:dyDescent="0.15">
      <c r="A491" s="6" t="s">
        <v>212</v>
      </c>
      <c r="B491" s="20" t="s">
        <v>381</v>
      </c>
      <c r="C491" s="20"/>
      <c r="D491" s="6" t="s">
        <v>56</v>
      </c>
      <c r="E491" s="9">
        <v>1</v>
      </c>
      <c r="F491" s="9">
        <v>19500</v>
      </c>
      <c r="G491" s="9">
        <v>19500</v>
      </c>
    </row>
    <row r="492" spans="1:7" ht="60" customHeight="1" x14ac:dyDescent="0.15">
      <c r="A492" s="6" t="s">
        <v>212</v>
      </c>
      <c r="B492" s="20" t="s">
        <v>382</v>
      </c>
      <c r="C492" s="20"/>
      <c r="D492" s="6" t="s">
        <v>56</v>
      </c>
      <c r="E492" s="9">
        <v>1</v>
      </c>
      <c r="F492" s="9">
        <v>19500</v>
      </c>
      <c r="G492" s="9">
        <v>19500</v>
      </c>
    </row>
    <row r="493" spans="1:7" ht="39.950000000000003" customHeight="1" x14ac:dyDescent="0.15">
      <c r="A493" s="6" t="s">
        <v>212</v>
      </c>
      <c r="B493" s="20" t="s">
        <v>383</v>
      </c>
      <c r="C493" s="20"/>
      <c r="D493" s="6" t="s">
        <v>56</v>
      </c>
      <c r="E493" s="9">
        <v>1</v>
      </c>
      <c r="F493" s="9">
        <v>19500</v>
      </c>
      <c r="G493" s="9">
        <v>19500</v>
      </c>
    </row>
    <row r="494" spans="1:7" ht="60" customHeight="1" x14ac:dyDescent="0.15">
      <c r="A494" s="6" t="s">
        <v>212</v>
      </c>
      <c r="B494" s="20" t="s">
        <v>384</v>
      </c>
      <c r="C494" s="20"/>
      <c r="D494" s="6" t="s">
        <v>56</v>
      </c>
      <c r="E494" s="9">
        <v>1</v>
      </c>
      <c r="F494" s="9">
        <v>19500</v>
      </c>
      <c r="G494" s="9">
        <v>19500</v>
      </c>
    </row>
    <row r="495" spans="1:7" ht="60" customHeight="1" x14ac:dyDescent="0.15">
      <c r="A495" s="6" t="s">
        <v>212</v>
      </c>
      <c r="B495" s="20" t="s">
        <v>385</v>
      </c>
      <c r="C495" s="20"/>
      <c r="D495" s="6" t="s">
        <v>56</v>
      </c>
      <c r="E495" s="9">
        <v>1</v>
      </c>
      <c r="F495" s="9">
        <v>19500</v>
      </c>
      <c r="G495" s="9">
        <v>19500</v>
      </c>
    </row>
    <row r="496" spans="1:7" ht="39.950000000000003" customHeight="1" x14ac:dyDescent="0.15">
      <c r="A496" s="6" t="s">
        <v>212</v>
      </c>
      <c r="B496" s="20" t="s">
        <v>386</v>
      </c>
      <c r="C496" s="20"/>
      <c r="D496" s="6" t="s">
        <v>56</v>
      </c>
      <c r="E496" s="9">
        <v>1</v>
      </c>
      <c r="F496" s="9">
        <v>19500</v>
      </c>
      <c r="G496" s="9">
        <v>19500</v>
      </c>
    </row>
    <row r="497" spans="1:7" ht="24.95" customHeight="1" x14ac:dyDescent="0.15">
      <c r="A497" s="27" t="s">
        <v>378</v>
      </c>
      <c r="B497" s="27"/>
      <c r="C497" s="27"/>
      <c r="D497" s="27"/>
      <c r="E497" s="11">
        <f>SUBTOTAL(9,E491:E496)</f>
        <v>6</v>
      </c>
      <c r="F497" s="11" t="s">
        <v>215</v>
      </c>
      <c r="G497" s="11">
        <f>SUBTOTAL(9,G491:G496)</f>
        <v>117000</v>
      </c>
    </row>
    <row r="498" spans="1:7" ht="24.95" customHeight="1" x14ac:dyDescent="0.15">
      <c r="A498" s="27" t="s">
        <v>379</v>
      </c>
      <c r="B498" s="27"/>
      <c r="C498" s="27"/>
      <c r="D498" s="27"/>
      <c r="E498" s="27"/>
      <c r="F498" s="27"/>
      <c r="G498" s="11">
        <f>SUBTOTAL(9,G491:G497)</f>
        <v>117000</v>
      </c>
    </row>
    <row r="499" spans="1:7" ht="24.95" customHeight="1" x14ac:dyDescent="0.15"/>
    <row r="500" spans="1:7" ht="20.100000000000001" customHeight="1" x14ac:dyDescent="0.15">
      <c r="A500" s="25" t="s">
        <v>303</v>
      </c>
      <c r="B500" s="25"/>
      <c r="C500" s="26" t="s">
        <v>176</v>
      </c>
      <c r="D500" s="26"/>
      <c r="E500" s="26"/>
      <c r="F500" s="26"/>
      <c r="G500" s="26"/>
    </row>
    <row r="501" spans="1:7" ht="20.100000000000001" customHeight="1" x14ac:dyDescent="0.15">
      <c r="A501" s="25" t="s">
        <v>304</v>
      </c>
      <c r="B501" s="25"/>
      <c r="C501" s="26" t="s">
        <v>305</v>
      </c>
      <c r="D501" s="26"/>
      <c r="E501" s="26"/>
      <c r="F501" s="26"/>
      <c r="G501" s="26"/>
    </row>
    <row r="502" spans="1:7" ht="24.95" customHeight="1" x14ac:dyDescent="0.15">
      <c r="A502" s="25" t="s">
        <v>306</v>
      </c>
      <c r="B502" s="25"/>
      <c r="C502" s="26" t="s">
        <v>277</v>
      </c>
      <c r="D502" s="26"/>
      <c r="E502" s="26"/>
      <c r="F502" s="26"/>
      <c r="G502" s="26"/>
    </row>
    <row r="503" spans="1:7" ht="15" customHeight="1" x14ac:dyDescent="0.15"/>
    <row r="504" spans="1:7" ht="24.95" customHeight="1" x14ac:dyDescent="0.15">
      <c r="A504" s="16" t="s">
        <v>394</v>
      </c>
      <c r="B504" s="16"/>
      <c r="C504" s="16"/>
      <c r="D504" s="16"/>
      <c r="E504" s="16"/>
      <c r="F504" s="16"/>
      <c r="G504" s="16"/>
    </row>
    <row r="505" spans="1:7" ht="15" customHeight="1" x14ac:dyDescent="0.15"/>
    <row r="506" spans="1:7" ht="50.1" customHeight="1" x14ac:dyDescent="0.15">
      <c r="A506" s="6" t="s">
        <v>207</v>
      </c>
      <c r="B506" s="21" t="s">
        <v>344</v>
      </c>
      <c r="C506" s="21"/>
      <c r="D506" s="6" t="s">
        <v>373</v>
      </c>
      <c r="E506" s="6" t="s">
        <v>374</v>
      </c>
      <c r="F506" s="6" t="s">
        <v>375</v>
      </c>
      <c r="G506" s="6" t="s">
        <v>376</v>
      </c>
    </row>
    <row r="507" spans="1:7" ht="15" customHeight="1" x14ac:dyDescent="0.15">
      <c r="A507" s="6">
        <v>1</v>
      </c>
      <c r="B507" s="21">
        <v>2</v>
      </c>
      <c r="C507" s="21"/>
      <c r="D507" s="6">
        <v>3</v>
      </c>
      <c r="E507" s="6">
        <v>4</v>
      </c>
      <c r="F507" s="6">
        <v>5</v>
      </c>
      <c r="G507" s="6">
        <v>6</v>
      </c>
    </row>
    <row r="508" spans="1:7" ht="60" customHeight="1" x14ac:dyDescent="0.15">
      <c r="A508" s="6" t="s">
        <v>320</v>
      </c>
      <c r="B508" s="20" t="s">
        <v>395</v>
      </c>
      <c r="C508" s="20"/>
      <c r="D508" s="6" t="s">
        <v>56</v>
      </c>
      <c r="E508" s="9">
        <v>1</v>
      </c>
      <c r="F508" s="9">
        <v>42729.574999999997</v>
      </c>
      <c r="G508" s="9">
        <v>42729.58</v>
      </c>
    </row>
    <row r="509" spans="1:7" ht="60" customHeight="1" x14ac:dyDescent="0.15">
      <c r="A509" s="6" t="s">
        <v>320</v>
      </c>
      <c r="B509" s="20" t="s">
        <v>396</v>
      </c>
      <c r="C509" s="20"/>
      <c r="D509" s="6" t="s">
        <v>56</v>
      </c>
      <c r="E509" s="9">
        <v>1</v>
      </c>
      <c r="F509" s="9">
        <v>42729.574999999997</v>
      </c>
      <c r="G509" s="9">
        <v>42729.58</v>
      </c>
    </row>
    <row r="510" spans="1:7" ht="39.950000000000003" customHeight="1" x14ac:dyDescent="0.15">
      <c r="A510" s="6" t="s">
        <v>320</v>
      </c>
      <c r="B510" s="20" t="s">
        <v>397</v>
      </c>
      <c r="C510" s="20"/>
      <c r="D510" s="6" t="s">
        <v>56</v>
      </c>
      <c r="E510" s="9">
        <v>1</v>
      </c>
      <c r="F510" s="9">
        <v>42729.574999999997</v>
      </c>
      <c r="G510" s="9">
        <v>42729.58</v>
      </c>
    </row>
    <row r="511" spans="1:7" ht="39.950000000000003" customHeight="1" x14ac:dyDescent="0.15">
      <c r="A511" s="6" t="s">
        <v>320</v>
      </c>
      <c r="B511" s="20" t="s">
        <v>398</v>
      </c>
      <c r="C511" s="20"/>
      <c r="D511" s="6" t="s">
        <v>56</v>
      </c>
      <c r="E511" s="9">
        <v>1</v>
      </c>
      <c r="F511" s="9">
        <v>42729.574999999997</v>
      </c>
      <c r="G511" s="9">
        <v>42729.58</v>
      </c>
    </row>
    <row r="512" spans="1:7" ht="39.950000000000003" customHeight="1" x14ac:dyDescent="0.15">
      <c r="A512" s="6" t="s">
        <v>320</v>
      </c>
      <c r="B512" s="20" t="s">
        <v>399</v>
      </c>
      <c r="C512" s="20"/>
      <c r="D512" s="6" t="s">
        <v>56</v>
      </c>
      <c r="E512" s="9">
        <v>1</v>
      </c>
      <c r="F512" s="9">
        <v>42729.574999999997</v>
      </c>
      <c r="G512" s="9">
        <v>42729.58</v>
      </c>
    </row>
    <row r="513" spans="1:7" ht="60" customHeight="1" x14ac:dyDescent="0.15">
      <c r="A513" s="6" t="s">
        <v>320</v>
      </c>
      <c r="B513" s="20" t="s">
        <v>400</v>
      </c>
      <c r="C513" s="20"/>
      <c r="D513" s="6" t="s">
        <v>56</v>
      </c>
      <c r="E513" s="9">
        <v>1</v>
      </c>
      <c r="F513" s="9">
        <v>42729.55</v>
      </c>
      <c r="G513" s="9">
        <v>42729.55</v>
      </c>
    </row>
    <row r="514" spans="1:7" ht="24.95" customHeight="1" x14ac:dyDescent="0.15">
      <c r="A514" s="27" t="s">
        <v>378</v>
      </c>
      <c r="B514" s="27"/>
      <c r="C514" s="27"/>
      <c r="D514" s="27"/>
      <c r="E514" s="11">
        <f>SUBTOTAL(9,E508:E513)</f>
        <v>6</v>
      </c>
      <c r="F514" s="11" t="s">
        <v>215</v>
      </c>
      <c r="G514" s="11">
        <f>SUBTOTAL(9,G508:G513)</f>
        <v>256377.45</v>
      </c>
    </row>
    <row r="515" spans="1:7" ht="24.95" customHeight="1" x14ac:dyDescent="0.15">
      <c r="A515" s="27" t="s">
        <v>379</v>
      </c>
      <c r="B515" s="27"/>
      <c r="C515" s="27"/>
      <c r="D515" s="27"/>
      <c r="E515" s="27"/>
      <c r="F515" s="27"/>
      <c r="G515" s="11">
        <f>SUBTOTAL(9,G508:G514)</f>
        <v>256377.45</v>
      </c>
    </row>
    <row r="516" spans="1:7" ht="24.95" customHeight="1" x14ac:dyDescent="0.15"/>
    <row r="517" spans="1:7" ht="20.100000000000001" customHeight="1" x14ac:dyDescent="0.15">
      <c r="A517" s="25" t="s">
        <v>303</v>
      </c>
      <c r="B517" s="25"/>
      <c r="C517" s="26" t="s">
        <v>176</v>
      </c>
      <c r="D517" s="26"/>
      <c r="E517" s="26"/>
      <c r="F517" s="26"/>
      <c r="G517" s="26"/>
    </row>
    <row r="518" spans="1:7" ht="20.100000000000001" customHeight="1" x14ac:dyDescent="0.15">
      <c r="A518" s="25" t="s">
        <v>304</v>
      </c>
      <c r="B518" s="25"/>
      <c r="C518" s="26" t="s">
        <v>305</v>
      </c>
      <c r="D518" s="26"/>
      <c r="E518" s="26"/>
      <c r="F518" s="26"/>
      <c r="G518" s="26"/>
    </row>
    <row r="519" spans="1:7" ht="24.95" customHeight="1" x14ac:dyDescent="0.15">
      <c r="A519" s="25" t="s">
        <v>306</v>
      </c>
      <c r="B519" s="25"/>
      <c r="C519" s="26" t="s">
        <v>277</v>
      </c>
      <c r="D519" s="26"/>
      <c r="E519" s="26"/>
      <c r="F519" s="26"/>
      <c r="G519" s="26"/>
    </row>
    <row r="520" spans="1:7" ht="15" customHeight="1" x14ac:dyDescent="0.15"/>
    <row r="521" spans="1:7" ht="24.95" customHeight="1" x14ac:dyDescent="0.15">
      <c r="A521" s="16" t="s">
        <v>401</v>
      </c>
      <c r="B521" s="16"/>
      <c r="C521" s="16"/>
      <c r="D521" s="16"/>
      <c r="E521" s="16"/>
      <c r="F521" s="16"/>
      <c r="G521" s="16"/>
    </row>
    <row r="522" spans="1:7" ht="15" customHeight="1" x14ac:dyDescent="0.15"/>
    <row r="523" spans="1:7" ht="50.1" customHeight="1" x14ac:dyDescent="0.15">
      <c r="A523" s="6" t="s">
        <v>207</v>
      </c>
      <c r="B523" s="21" t="s">
        <v>344</v>
      </c>
      <c r="C523" s="21"/>
      <c r="D523" s="6" t="s">
        <v>373</v>
      </c>
      <c r="E523" s="6" t="s">
        <v>374</v>
      </c>
      <c r="F523" s="6" t="s">
        <v>375</v>
      </c>
      <c r="G523" s="6" t="s">
        <v>376</v>
      </c>
    </row>
    <row r="524" spans="1:7" ht="15" customHeight="1" x14ac:dyDescent="0.15">
      <c r="A524" s="6">
        <v>1</v>
      </c>
      <c r="B524" s="21">
        <v>2</v>
      </c>
      <c r="C524" s="21"/>
      <c r="D524" s="6">
        <v>3</v>
      </c>
      <c r="E524" s="6">
        <v>4</v>
      </c>
      <c r="F524" s="6">
        <v>5</v>
      </c>
      <c r="G524" s="6">
        <v>6</v>
      </c>
    </row>
    <row r="525" spans="1:7" ht="99.95" customHeight="1" x14ac:dyDescent="0.15">
      <c r="A525" s="6" t="s">
        <v>322</v>
      </c>
      <c r="B525" s="20" t="s">
        <v>402</v>
      </c>
      <c r="C525" s="20"/>
      <c r="D525" s="6" t="s">
        <v>56</v>
      </c>
      <c r="E525" s="9">
        <v>1</v>
      </c>
      <c r="F525" s="9">
        <v>66666.666599999997</v>
      </c>
      <c r="G525" s="9">
        <v>66666.67</v>
      </c>
    </row>
    <row r="526" spans="1:7" ht="80.099999999999994" customHeight="1" x14ac:dyDescent="0.15">
      <c r="A526" s="6" t="s">
        <v>322</v>
      </c>
      <c r="B526" s="20" t="s">
        <v>403</v>
      </c>
      <c r="C526" s="20"/>
      <c r="D526" s="6" t="s">
        <v>56</v>
      </c>
      <c r="E526" s="9">
        <v>1</v>
      </c>
      <c r="F526" s="9">
        <v>66666.666599999997</v>
      </c>
      <c r="G526" s="9">
        <v>66666.67</v>
      </c>
    </row>
    <row r="527" spans="1:7" ht="99.95" customHeight="1" x14ac:dyDescent="0.15">
      <c r="A527" s="6" t="s">
        <v>322</v>
      </c>
      <c r="B527" s="20" t="s">
        <v>404</v>
      </c>
      <c r="C527" s="20"/>
      <c r="D527" s="6" t="s">
        <v>56</v>
      </c>
      <c r="E527" s="9">
        <v>1</v>
      </c>
      <c r="F527" s="9">
        <v>66666.666599999997</v>
      </c>
      <c r="G527" s="9">
        <v>66666.67</v>
      </c>
    </row>
    <row r="528" spans="1:7" ht="80.099999999999994" customHeight="1" x14ac:dyDescent="0.15">
      <c r="A528" s="6" t="s">
        <v>322</v>
      </c>
      <c r="B528" s="20" t="s">
        <v>405</v>
      </c>
      <c r="C528" s="20"/>
      <c r="D528" s="6" t="s">
        <v>56</v>
      </c>
      <c r="E528" s="9">
        <v>1</v>
      </c>
      <c r="F528" s="9">
        <v>66666.666599999997</v>
      </c>
      <c r="G528" s="9">
        <v>66666.67</v>
      </c>
    </row>
    <row r="529" spans="1:7" ht="80.099999999999994" customHeight="1" x14ac:dyDescent="0.15">
      <c r="A529" s="6" t="s">
        <v>322</v>
      </c>
      <c r="B529" s="20" t="s">
        <v>406</v>
      </c>
      <c r="C529" s="20"/>
      <c r="D529" s="6" t="s">
        <v>56</v>
      </c>
      <c r="E529" s="9">
        <v>1</v>
      </c>
      <c r="F529" s="9">
        <v>66666.666599999997</v>
      </c>
      <c r="G529" s="9">
        <v>66666.67</v>
      </c>
    </row>
    <row r="530" spans="1:7" ht="99.95" customHeight="1" x14ac:dyDescent="0.15">
      <c r="A530" s="6" t="s">
        <v>322</v>
      </c>
      <c r="B530" s="20" t="s">
        <v>407</v>
      </c>
      <c r="C530" s="20"/>
      <c r="D530" s="6" t="s">
        <v>56</v>
      </c>
      <c r="E530" s="9">
        <v>1</v>
      </c>
      <c r="F530" s="9">
        <v>66666.649999999994</v>
      </c>
      <c r="G530" s="9">
        <v>66666.649999999994</v>
      </c>
    </row>
    <row r="531" spans="1:7" ht="24.95" customHeight="1" x14ac:dyDescent="0.15">
      <c r="A531" s="27" t="s">
        <v>378</v>
      </c>
      <c r="B531" s="27"/>
      <c r="C531" s="27"/>
      <c r="D531" s="27"/>
      <c r="E531" s="11">
        <f>SUBTOTAL(9,E525:E530)</f>
        <v>6</v>
      </c>
      <c r="F531" s="11" t="s">
        <v>215</v>
      </c>
      <c r="G531" s="11">
        <f>SUBTOTAL(9,G525:G530)</f>
        <v>400000</v>
      </c>
    </row>
    <row r="532" spans="1:7" ht="24.95" customHeight="1" x14ac:dyDescent="0.15">
      <c r="A532" s="27" t="s">
        <v>379</v>
      </c>
      <c r="B532" s="27"/>
      <c r="C532" s="27"/>
      <c r="D532" s="27"/>
      <c r="E532" s="27"/>
      <c r="F532" s="27"/>
      <c r="G532" s="11">
        <f>SUBTOTAL(9,G525:G531)</f>
        <v>400000</v>
      </c>
    </row>
    <row r="533" spans="1:7" ht="24.95" customHeight="1" x14ac:dyDescent="0.15"/>
    <row r="534" spans="1:7" ht="20.100000000000001" customHeight="1" x14ac:dyDescent="0.15">
      <c r="A534" s="25" t="s">
        <v>303</v>
      </c>
      <c r="B534" s="25"/>
      <c r="C534" s="26" t="s">
        <v>176</v>
      </c>
      <c r="D534" s="26"/>
      <c r="E534" s="26"/>
      <c r="F534" s="26"/>
      <c r="G534" s="26"/>
    </row>
    <row r="535" spans="1:7" ht="20.100000000000001" customHeight="1" x14ac:dyDescent="0.15">
      <c r="A535" s="25" t="s">
        <v>304</v>
      </c>
      <c r="B535" s="25"/>
      <c r="C535" s="26" t="s">
        <v>305</v>
      </c>
      <c r="D535" s="26"/>
      <c r="E535" s="26"/>
      <c r="F535" s="26"/>
      <c r="G535" s="26"/>
    </row>
    <row r="536" spans="1:7" ht="24.95" customHeight="1" x14ac:dyDescent="0.15">
      <c r="A536" s="25" t="s">
        <v>306</v>
      </c>
      <c r="B536" s="25"/>
      <c r="C536" s="26" t="s">
        <v>277</v>
      </c>
      <c r="D536" s="26"/>
      <c r="E536" s="26"/>
      <c r="F536" s="26"/>
      <c r="G536" s="26"/>
    </row>
    <row r="537" spans="1:7" ht="15" customHeight="1" x14ac:dyDescent="0.15"/>
    <row r="538" spans="1:7" ht="24.95" customHeight="1" x14ac:dyDescent="0.15">
      <c r="A538" s="16" t="s">
        <v>408</v>
      </c>
      <c r="B538" s="16"/>
      <c r="C538" s="16"/>
      <c r="D538" s="16"/>
      <c r="E538" s="16"/>
      <c r="F538" s="16"/>
      <c r="G538" s="16"/>
    </row>
    <row r="539" spans="1:7" ht="15" customHeight="1" x14ac:dyDescent="0.15"/>
    <row r="540" spans="1:7" ht="50.1" customHeight="1" x14ac:dyDescent="0.15">
      <c r="A540" s="6" t="s">
        <v>207</v>
      </c>
      <c r="B540" s="21" t="s">
        <v>344</v>
      </c>
      <c r="C540" s="21"/>
      <c r="D540" s="6" t="s">
        <v>373</v>
      </c>
      <c r="E540" s="6" t="s">
        <v>374</v>
      </c>
      <c r="F540" s="6" t="s">
        <v>375</v>
      </c>
      <c r="G540" s="6" t="s">
        <v>376</v>
      </c>
    </row>
    <row r="541" spans="1:7" ht="15" customHeight="1" x14ac:dyDescent="0.15">
      <c r="A541" s="6">
        <v>1</v>
      </c>
      <c r="B541" s="21">
        <v>2</v>
      </c>
      <c r="C541" s="21"/>
      <c r="D541" s="6">
        <v>3</v>
      </c>
      <c r="E541" s="6">
        <v>4</v>
      </c>
      <c r="F541" s="6">
        <v>5</v>
      </c>
      <c r="G541" s="6">
        <v>6</v>
      </c>
    </row>
    <row r="542" spans="1:7" ht="60" customHeight="1" x14ac:dyDescent="0.15">
      <c r="A542" s="6" t="s">
        <v>323</v>
      </c>
      <c r="B542" s="20" t="s">
        <v>409</v>
      </c>
      <c r="C542" s="20"/>
      <c r="D542" s="6" t="s">
        <v>56</v>
      </c>
      <c r="E542" s="9">
        <v>1</v>
      </c>
      <c r="F542" s="9">
        <v>390533.92</v>
      </c>
      <c r="G542" s="9">
        <v>390533.92</v>
      </c>
    </row>
    <row r="543" spans="1:7" ht="60" customHeight="1" x14ac:dyDescent="0.15">
      <c r="A543" s="6" t="s">
        <v>323</v>
      </c>
      <c r="B543" s="20" t="s">
        <v>411</v>
      </c>
      <c r="C543" s="20"/>
      <c r="D543" s="6" t="s">
        <v>56</v>
      </c>
      <c r="E543" s="9">
        <v>1</v>
      </c>
      <c r="F543" s="9">
        <v>390533.92</v>
      </c>
      <c r="G543" s="9">
        <v>390533.92</v>
      </c>
    </row>
    <row r="544" spans="1:7" ht="60" customHeight="1" x14ac:dyDescent="0.15">
      <c r="A544" s="6" t="s">
        <v>323</v>
      </c>
      <c r="B544" s="20" t="s">
        <v>412</v>
      </c>
      <c r="C544" s="20"/>
      <c r="D544" s="6" t="s">
        <v>56</v>
      </c>
      <c r="E544" s="9">
        <v>1</v>
      </c>
      <c r="F544" s="9">
        <v>390533.92</v>
      </c>
      <c r="G544" s="9">
        <v>390533.92</v>
      </c>
    </row>
    <row r="545" spans="1:7" ht="39.950000000000003" customHeight="1" x14ac:dyDescent="0.15">
      <c r="A545" s="6" t="s">
        <v>323</v>
      </c>
      <c r="B545" s="20" t="s">
        <v>413</v>
      </c>
      <c r="C545" s="20"/>
      <c r="D545" s="6" t="s">
        <v>56</v>
      </c>
      <c r="E545" s="9">
        <v>1</v>
      </c>
      <c r="F545" s="9">
        <v>390533.9</v>
      </c>
      <c r="G545" s="9">
        <v>390533.9</v>
      </c>
    </row>
    <row r="546" spans="1:7" ht="39.950000000000003" customHeight="1" x14ac:dyDescent="0.15">
      <c r="A546" s="6" t="s">
        <v>323</v>
      </c>
      <c r="B546" s="20" t="s">
        <v>414</v>
      </c>
      <c r="C546" s="20"/>
      <c r="D546" s="6" t="s">
        <v>56</v>
      </c>
      <c r="E546" s="9">
        <v>1</v>
      </c>
      <c r="F546" s="9">
        <v>390533.92</v>
      </c>
      <c r="G546" s="9">
        <v>390533.92</v>
      </c>
    </row>
    <row r="547" spans="1:7" ht="39.950000000000003" customHeight="1" x14ac:dyDescent="0.15">
      <c r="A547" s="6" t="s">
        <v>323</v>
      </c>
      <c r="B547" s="20" t="s">
        <v>415</v>
      </c>
      <c r="C547" s="20"/>
      <c r="D547" s="6" t="s">
        <v>56</v>
      </c>
      <c r="E547" s="9">
        <v>1</v>
      </c>
      <c r="F547" s="9">
        <v>390533.92</v>
      </c>
      <c r="G547" s="9">
        <v>390533.92</v>
      </c>
    </row>
    <row r="548" spans="1:7" ht="24.95" customHeight="1" x14ac:dyDescent="0.15">
      <c r="A548" s="27" t="s">
        <v>378</v>
      </c>
      <c r="B548" s="27"/>
      <c r="C548" s="27"/>
      <c r="D548" s="27"/>
      <c r="E548" s="11">
        <f>SUBTOTAL(9,E542:E547)</f>
        <v>6</v>
      </c>
      <c r="F548" s="11" t="s">
        <v>215</v>
      </c>
      <c r="G548" s="11">
        <f>SUBTOTAL(9,G542:G547)</f>
        <v>2343203.5</v>
      </c>
    </row>
    <row r="549" spans="1:7" ht="80.099999999999994" customHeight="1" x14ac:dyDescent="0.15">
      <c r="A549" s="6" t="s">
        <v>416</v>
      </c>
      <c r="B549" s="20" t="s">
        <v>417</v>
      </c>
      <c r="C549" s="20"/>
      <c r="D549" s="6" t="s">
        <v>56</v>
      </c>
      <c r="E549" s="9">
        <v>1</v>
      </c>
      <c r="F549" s="9">
        <v>90373.42</v>
      </c>
      <c r="G549" s="9">
        <v>90373.42</v>
      </c>
    </row>
    <row r="550" spans="1:7" ht="80.099999999999994" customHeight="1" x14ac:dyDescent="0.15">
      <c r="A550" s="6" t="s">
        <v>416</v>
      </c>
      <c r="B550" s="20" t="s">
        <v>418</v>
      </c>
      <c r="C550" s="20"/>
      <c r="D550" s="6" t="s">
        <v>56</v>
      </c>
      <c r="E550" s="9">
        <v>1</v>
      </c>
      <c r="F550" s="9">
        <v>90373.42</v>
      </c>
      <c r="G550" s="9">
        <v>90373.42</v>
      </c>
    </row>
    <row r="551" spans="1:7" ht="80.099999999999994" customHeight="1" x14ac:dyDescent="0.15">
      <c r="A551" s="6" t="s">
        <v>416</v>
      </c>
      <c r="B551" s="20" t="s">
        <v>419</v>
      </c>
      <c r="C551" s="20"/>
      <c r="D551" s="6" t="s">
        <v>56</v>
      </c>
      <c r="E551" s="9">
        <v>1</v>
      </c>
      <c r="F551" s="9">
        <v>90373.4</v>
      </c>
      <c r="G551" s="9">
        <v>90373.4</v>
      </c>
    </row>
    <row r="552" spans="1:7" ht="80.099999999999994" customHeight="1" x14ac:dyDescent="0.15">
      <c r="A552" s="6" t="s">
        <v>416</v>
      </c>
      <c r="B552" s="20" t="s">
        <v>420</v>
      </c>
      <c r="C552" s="20"/>
      <c r="D552" s="6" t="s">
        <v>56</v>
      </c>
      <c r="E552" s="9">
        <v>1</v>
      </c>
      <c r="F552" s="9">
        <v>90373.42</v>
      </c>
      <c r="G552" s="9">
        <v>90373.42</v>
      </c>
    </row>
    <row r="553" spans="1:7" ht="99.95" customHeight="1" x14ac:dyDescent="0.15">
      <c r="A553" s="6" t="s">
        <v>416</v>
      </c>
      <c r="B553" s="20" t="s">
        <v>421</v>
      </c>
      <c r="C553" s="20"/>
      <c r="D553" s="6" t="s">
        <v>56</v>
      </c>
      <c r="E553" s="9">
        <v>1</v>
      </c>
      <c r="F553" s="9">
        <v>90373.42</v>
      </c>
      <c r="G553" s="9">
        <v>90373.42</v>
      </c>
    </row>
    <row r="554" spans="1:7" ht="80.099999999999994" customHeight="1" x14ac:dyDescent="0.15">
      <c r="A554" s="6" t="s">
        <v>416</v>
      </c>
      <c r="B554" s="20" t="s">
        <v>422</v>
      </c>
      <c r="C554" s="20"/>
      <c r="D554" s="6" t="s">
        <v>56</v>
      </c>
      <c r="E554" s="9">
        <v>1</v>
      </c>
      <c r="F554" s="9">
        <v>90373.42</v>
      </c>
      <c r="G554" s="9">
        <v>90373.42</v>
      </c>
    </row>
    <row r="555" spans="1:7" ht="24.95" customHeight="1" x14ac:dyDescent="0.15">
      <c r="A555" s="27" t="s">
        <v>378</v>
      </c>
      <c r="B555" s="27"/>
      <c r="C555" s="27"/>
      <c r="D555" s="27"/>
      <c r="E555" s="11">
        <f>SUBTOTAL(9,E549:E554)</f>
        <v>6</v>
      </c>
      <c r="F555" s="11" t="s">
        <v>215</v>
      </c>
      <c r="G555" s="11">
        <f>SUBTOTAL(9,G549:G554)</f>
        <v>542240.5</v>
      </c>
    </row>
    <row r="556" spans="1:7" ht="24.95" customHeight="1" x14ac:dyDescent="0.15">
      <c r="A556" s="27" t="s">
        <v>379</v>
      </c>
      <c r="B556" s="27"/>
      <c r="C556" s="27"/>
      <c r="D556" s="27"/>
      <c r="E556" s="27"/>
      <c r="F556" s="27"/>
      <c r="G556" s="11">
        <f>SUBTOTAL(9,G542:G555)</f>
        <v>2885443.9999999995</v>
      </c>
    </row>
    <row r="557" spans="1:7" ht="24.95" customHeight="1" x14ac:dyDescent="0.15"/>
    <row r="558" spans="1:7" ht="20.100000000000001" customHeight="1" x14ac:dyDescent="0.15">
      <c r="A558" s="25" t="s">
        <v>303</v>
      </c>
      <c r="B558" s="25"/>
      <c r="C558" s="26" t="s">
        <v>176</v>
      </c>
      <c r="D558" s="26"/>
      <c r="E558" s="26"/>
      <c r="F558" s="26"/>
      <c r="G558" s="26"/>
    </row>
    <row r="559" spans="1:7" ht="20.100000000000001" customHeight="1" x14ac:dyDescent="0.15">
      <c r="A559" s="25" t="s">
        <v>304</v>
      </c>
      <c r="B559" s="25"/>
      <c r="C559" s="26" t="s">
        <v>305</v>
      </c>
      <c r="D559" s="26"/>
      <c r="E559" s="26"/>
      <c r="F559" s="26"/>
      <c r="G559" s="26"/>
    </row>
    <row r="560" spans="1:7" ht="24.95" customHeight="1" x14ac:dyDescent="0.15">
      <c r="A560" s="25" t="s">
        <v>306</v>
      </c>
      <c r="B560" s="25"/>
      <c r="C560" s="26" t="s">
        <v>277</v>
      </c>
      <c r="D560" s="26"/>
      <c r="E560" s="26"/>
      <c r="F560" s="26"/>
      <c r="G560" s="26"/>
    </row>
    <row r="561" spans="1:7" ht="15" customHeight="1" x14ac:dyDescent="0.15"/>
    <row r="562" spans="1:7" ht="24.95" customHeight="1" x14ac:dyDescent="0.15">
      <c r="A562" s="16" t="s">
        <v>423</v>
      </c>
      <c r="B562" s="16"/>
      <c r="C562" s="16"/>
      <c r="D562" s="16"/>
      <c r="E562" s="16"/>
      <c r="F562" s="16"/>
      <c r="G562" s="16"/>
    </row>
    <row r="563" spans="1:7" ht="15" customHeight="1" x14ac:dyDescent="0.15"/>
    <row r="564" spans="1:7" ht="50.1" customHeight="1" x14ac:dyDescent="0.15">
      <c r="A564" s="6" t="s">
        <v>207</v>
      </c>
      <c r="B564" s="21" t="s">
        <v>344</v>
      </c>
      <c r="C564" s="21"/>
      <c r="D564" s="6" t="s">
        <v>373</v>
      </c>
      <c r="E564" s="6" t="s">
        <v>374</v>
      </c>
      <c r="F564" s="6" t="s">
        <v>375</v>
      </c>
      <c r="G564" s="6" t="s">
        <v>376</v>
      </c>
    </row>
    <row r="565" spans="1:7" ht="15" customHeight="1" x14ac:dyDescent="0.15">
      <c r="A565" s="6">
        <v>1</v>
      </c>
      <c r="B565" s="21">
        <v>2</v>
      </c>
      <c r="C565" s="21"/>
      <c r="D565" s="6">
        <v>3</v>
      </c>
      <c r="E565" s="6">
        <v>4</v>
      </c>
      <c r="F565" s="6">
        <v>5</v>
      </c>
      <c r="G565" s="6">
        <v>6</v>
      </c>
    </row>
    <row r="566" spans="1:7" ht="60" customHeight="1" x14ac:dyDescent="0.15">
      <c r="A566" s="6" t="s">
        <v>424</v>
      </c>
      <c r="B566" s="20" t="s">
        <v>425</v>
      </c>
      <c r="C566" s="20"/>
      <c r="D566" s="6" t="s">
        <v>56</v>
      </c>
      <c r="E566" s="9">
        <v>1</v>
      </c>
      <c r="F566" s="9">
        <v>7000</v>
      </c>
      <c r="G566" s="9">
        <v>7000</v>
      </c>
    </row>
    <row r="567" spans="1:7" ht="24.95" customHeight="1" x14ac:dyDescent="0.15">
      <c r="A567" s="27" t="s">
        <v>378</v>
      </c>
      <c r="B567" s="27"/>
      <c r="C567" s="27"/>
      <c r="D567" s="27"/>
      <c r="E567" s="11">
        <f>SUBTOTAL(9,E566:E566)</f>
        <v>1</v>
      </c>
      <c r="F567" s="11" t="s">
        <v>215</v>
      </c>
      <c r="G567" s="11">
        <f>SUBTOTAL(9,G566:G566)</f>
        <v>7000</v>
      </c>
    </row>
    <row r="568" spans="1:7" ht="24.95" customHeight="1" x14ac:dyDescent="0.15">
      <c r="A568" s="27" t="s">
        <v>379</v>
      </c>
      <c r="B568" s="27"/>
      <c r="C568" s="27"/>
      <c r="D568" s="27"/>
      <c r="E568" s="27"/>
      <c r="F568" s="27"/>
      <c r="G568" s="11">
        <f>SUBTOTAL(9,G566:G567)</f>
        <v>7000</v>
      </c>
    </row>
    <row r="569" spans="1:7" ht="24.95" customHeight="1" x14ac:dyDescent="0.15"/>
    <row r="570" spans="1:7" ht="20.100000000000001" customHeight="1" x14ac:dyDescent="0.15">
      <c r="A570" s="25" t="s">
        <v>303</v>
      </c>
      <c r="B570" s="25"/>
      <c r="C570" s="26" t="s">
        <v>176</v>
      </c>
      <c r="D570" s="26"/>
      <c r="E570" s="26"/>
      <c r="F570" s="26"/>
      <c r="G570" s="26"/>
    </row>
    <row r="571" spans="1:7" ht="20.100000000000001" customHeight="1" x14ac:dyDescent="0.15">
      <c r="A571" s="25" t="s">
        <v>304</v>
      </c>
      <c r="B571" s="25"/>
      <c r="C571" s="26" t="s">
        <v>305</v>
      </c>
      <c r="D571" s="26"/>
      <c r="E571" s="26"/>
      <c r="F571" s="26"/>
      <c r="G571" s="26"/>
    </row>
    <row r="572" spans="1:7" ht="24.95" customHeight="1" x14ac:dyDescent="0.15">
      <c r="A572" s="25" t="s">
        <v>306</v>
      </c>
      <c r="B572" s="25"/>
      <c r="C572" s="26" t="s">
        <v>277</v>
      </c>
      <c r="D572" s="26"/>
      <c r="E572" s="26"/>
      <c r="F572" s="26"/>
      <c r="G572" s="26"/>
    </row>
    <row r="573" spans="1:7" ht="15" customHeight="1" x14ac:dyDescent="0.15"/>
    <row r="574" spans="1:7" ht="24.95" customHeight="1" x14ac:dyDescent="0.15">
      <c r="A574" s="16" t="s">
        <v>433</v>
      </c>
      <c r="B574" s="16"/>
      <c r="C574" s="16"/>
      <c r="D574" s="16"/>
      <c r="E574" s="16"/>
      <c r="F574" s="16"/>
      <c r="G574" s="16"/>
    </row>
    <row r="575" spans="1:7" ht="15" customHeight="1" x14ac:dyDescent="0.15"/>
    <row r="576" spans="1:7" ht="50.1" customHeight="1" x14ac:dyDescent="0.15">
      <c r="A576" s="6" t="s">
        <v>207</v>
      </c>
      <c r="B576" s="21" t="s">
        <v>344</v>
      </c>
      <c r="C576" s="21"/>
      <c r="D576" s="6" t="s">
        <v>373</v>
      </c>
      <c r="E576" s="6" t="s">
        <v>374</v>
      </c>
      <c r="F576" s="6" t="s">
        <v>375</v>
      </c>
      <c r="G576" s="6" t="s">
        <v>376</v>
      </c>
    </row>
    <row r="577" spans="1:7" ht="15" customHeight="1" x14ac:dyDescent="0.15">
      <c r="A577" s="6">
        <v>1</v>
      </c>
      <c r="B577" s="21">
        <v>2</v>
      </c>
      <c r="C577" s="21"/>
      <c r="D577" s="6">
        <v>3</v>
      </c>
      <c r="E577" s="6">
        <v>4</v>
      </c>
      <c r="F577" s="6">
        <v>5</v>
      </c>
      <c r="G577" s="6">
        <v>6</v>
      </c>
    </row>
    <row r="578" spans="1:7" ht="39.950000000000003" customHeight="1" x14ac:dyDescent="0.15">
      <c r="A578" s="6" t="s">
        <v>434</v>
      </c>
      <c r="B578" s="20" t="s">
        <v>435</v>
      </c>
      <c r="C578" s="20"/>
      <c r="D578" s="6" t="s">
        <v>56</v>
      </c>
      <c r="E578" s="9">
        <v>1</v>
      </c>
      <c r="F578" s="9">
        <v>33333.33</v>
      </c>
      <c r="G578" s="9">
        <v>33333.33</v>
      </c>
    </row>
    <row r="579" spans="1:7" ht="39.950000000000003" customHeight="1" x14ac:dyDescent="0.15">
      <c r="A579" s="6" t="s">
        <v>434</v>
      </c>
      <c r="B579" s="20" t="s">
        <v>436</v>
      </c>
      <c r="C579" s="20"/>
      <c r="D579" s="6" t="s">
        <v>56</v>
      </c>
      <c r="E579" s="9">
        <v>1</v>
      </c>
      <c r="F579" s="9">
        <v>33333.33</v>
      </c>
      <c r="G579" s="9">
        <v>33333.33</v>
      </c>
    </row>
    <row r="580" spans="1:7" ht="60" customHeight="1" x14ac:dyDescent="0.15">
      <c r="A580" s="6" t="s">
        <v>434</v>
      </c>
      <c r="B580" s="20" t="s">
        <v>437</v>
      </c>
      <c r="C580" s="20"/>
      <c r="D580" s="6" t="s">
        <v>56</v>
      </c>
      <c r="E580" s="9">
        <v>1</v>
      </c>
      <c r="F580" s="9">
        <v>33333.33</v>
      </c>
      <c r="G580" s="9">
        <v>33333.33</v>
      </c>
    </row>
    <row r="581" spans="1:7" ht="60" customHeight="1" x14ac:dyDescent="0.15">
      <c r="A581" s="6" t="s">
        <v>434</v>
      </c>
      <c r="B581" s="20" t="s">
        <v>438</v>
      </c>
      <c r="C581" s="20"/>
      <c r="D581" s="6" t="s">
        <v>56</v>
      </c>
      <c r="E581" s="9">
        <v>1</v>
      </c>
      <c r="F581" s="9">
        <v>33333.33</v>
      </c>
      <c r="G581" s="9">
        <v>33333.33</v>
      </c>
    </row>
    <row r="582" spans="1:7" ht="60" customHeight="1" x14ac:dyDescent="0.15">
      <c r="A582" s="6" t="s">
        <v>434</v>
      </c>
      <c r="B582" s="20" t="s">
        <v>439</v>
      </c>
      <c r="C582" s="20"/>
      <c r="D582" s="6" t="s">
        <v>56</v>
      </c>
      <c r="E582" s="9">
        <v>1</v>
      </c>
      <c r="F582" s="9">
        <v>33333.33</v>
      </c>
      <c r="G582" s="9">
        <v>33333.33</v>
      </c>
    </row>
    <row r="583" spans="1:7" ht="39.950000000000003" customHeight="1" x14ac:dyDescent="0.15">
      <c r="A583" s="6" t="s">
        <v>434</v>
      </c>
      <c r="B583" s="20" t="s">
        <v>440</v>
      </c>
      <c r="C583" s="20"/>
      <c r="D583" s="6" t="s">
        <v>56</v>
      </c>
      <c r="E583" s="9">
        <v>1</v>
      </c>
      <c r="F583" s="9">
        <v>33333.35</v>
      </c>
      <c r="G583" s="9">
        <v>33333.35</v>
      </c>
    </row>
    <row r="584" spans="1:7" ht="24.95" customHeight="1" x14ac:dyDescent="0.15">
      <c r="A584" s="27" t="s">
        <v>378</v>
      </c>
      <c r="B584" s="27"/>
      <c r="C584" s="27"/>
      <c r="D584" s="27"/>
      <c r="E584" s="11">
        <f>SUBTOTAL(9,E578:E583)</f>
        <v>6</v>
      </c>
      <c r="F584" s="11" t="s">
        <v>215</v>
      </c>
      <c r="G584" s="11">
        <f>SUBTOTAL(9,G578:G583)</f>
        <v>200000.00000000003</v>
      </c>
    </row>
    <row r="585" spans="1:7" ht="24.95" customHeight="1" x14ac:dyDescent="0.15">
      <c r="A585" s="27" t="s">
        <v>379</v>
      </c>
      <c r="B585" s="27"/>
      <c r="C585" s="27"/>
      <c r="D585" s="27"/>
      <c r="E585" s="27"/>
      <c r="F585" s="27"/>
      <c r="G585" s="11">
        <f>SUBTOTAL(9,G578:G584)</f>
        <v>200000.00000000003</v>
      </c>
    </row>
    <row r="586" spans="1:7" ht="24.95" customHeight="1" x14ac:dyDescent="0.15"/>
    <row r="587" spans="1:7" ht="20.100000000000001" customHeight="1" x14ac:dyDescent="0.15">
      <c r="A587" s="25" t="s">
        <v>303</v>
      </c>
      <c r="B587" s="25"/>
      <c r="C587" s="26" t="s">
        <v>176</v>
      </c>
      <c r="D587" s="26"/>
      <c r="E587" s="26"/>
      <c r="F587" s="26"/>
      <c r="G587" s="26"/>
    </row>
    <row r="588" spans="1:7" ht="20.100000000000001" customHeight="1" x14ac:dyDescent="0.15">
      <c r="A588" s="25" t="s">
        <v>304</v>
      </c>
      <c r="B588" s="25"/>
      <c r="C588" s="26" t="s">
        <v>305</v>
      </c>
      <c r="D588" s="26"/>
      <c r="E588" s="26"/>
      <c r="F588" s="26"/>
      <c r="G588" s="26"/>
    </row>
    <row r="589" spans="1:7" ht="24.95" customHeight="1" x14ac:dyDescent="0.15">
      <c r="A589" s="25" t="s">
        <v>306</v>
      </c>
      <c r="B589" s="25"/>
      <c r="C589" s="26" t="s">
        <v>277</v>
      </c>
      <c r="D589" s="26"/>
      <c r="E589" s="26"/>
      <c r="F589" s="26"/>
      <c r="G589" s="26"/>
    </row>
    <row r="590" spans="1:7" ht="15" customHeight="1" x14ac:dyDescent="0.15"/>
    <row r="591" spans="1:7" ht="24.95" customHeight="1" x14ac:dyDescent="0.15">
      <c r="A591" s="16" t="s">
        <v>441</v>
      </c>
      <c r="B591" s="16"/>
      <c r="C591" s="16"/>
      <c r="D591" s="16"/>
      <c r="E591" s="16"/>
      <c r="F591" s="16"/>
      <c r="G591" s="16"/>
    </row>
    <row r="592" spans="1:7" ht="15" customHeight="1" x14ac:dyDescent="0.15"/>
    <row r="593" spans="1:7" ht="50.1" customHeight="1" x14ac:dyDescent="0.15">
      <c r="A593" s="6" t="s">
        <v>207</v>
      </c>
      <c r="B593" s="21" t="s">
        <v>344</v>
      </c>
      <c r="C593" s="21"/>
      <c r="D593" s="6" t="s">
        <v>373</v>
      </c>
      <c r="E593" s="6" t="s">
        <v>374</v>
      </c>
      <c r="F593" s="6" t="s">
        <v>375</v>
      </c>
      <c r="G593" s="6" t="s">
        <v>376</v>
      </c>
    </row>
    <row r="594" spans="1:7" ht="15" customHeight="1" x14ac:dyDescent="0.15">
      <c r="A594" s="6">
        <v>1</v>
      </c>
      <c r="B594" s="21">
        <v>2</v>
      </c>
      <c r="C594" s="21"/>
      <c r="D594" s="6">
        <v>3</v>
      </c>
      <c r="E594" s="6">
        <v>4</v>
      </c>
      <c r="F594" s="6">
        <v>5</v>
      </c>
      <c r="G594" s="6">
        <v>6</v>
      </c>
    </row>
    <row r="595" spans="1:7" ht="39.950000000000003" customHeight="1" x14ac:dyDescent="0.15">
      <c r="A595" s="6" t="s">
        <v>442</v>
      </c>
      <c r="B595" s="20" t="s">
        <v>443</v>
      </c>
      <c r="C595" s="20"/>
      <c r="D595" s="6" t="s">
        <v>56</v>
      </c>
      <c r="E595" s="9">
        <v>1</v>
      </c>
      <c r="F595" s="9">
        <v>924558.37</v>
      </c>
      <c r="G595" s="9">
        <v>924558.37</v>
      </c>
    </row>
    <row r="596" spans="1:7" ht="60" customHeight="1" x14ac:dyDescent="0.15">
      <c r="A596" s="6" t="s">
        <v>442</v>
      </c>
      <c r="B596" s="20" t="s">
        <v>444</v>
      </c>
      <c r="C596" s="20"/>
      <c r="D596" s="6" t="s">
        <v>56</v>
      </c>
      <c r="E596" s="9">
        <v>1</v>
      </c>
      <c r="F596" s="9">
        <v>924558.37</v>
      </c>
      <c r="G596" s="9">
        <v>924558.37</v>
      </c>
    </row>
    <row r="597" spans="1:7" ht="60" customHeight="1" x14ac:dyDescent="0.15">
      <c r="A597" s="6" t="s">
        <v>442</v>
      </c>
      <c r="B597" s="20" t="s">
        <v>445</v>
      </c>
      <c r="C597" s="20"/>
      <c r="D597" s="6" t="s">
        <v>56</v>
      </c>
      <c r="E597" s="9">
        <v>1</v>
      </c>
      <c r="F597" s="9">
        <v>924558.37</v>
      </c>
      <c r="G597" s="9">
        <v>924558.37</v>
      </c>
    </row>
    <row r="598" spans="1:7" ht="39.950000000000003" customHeight="1" x14ac:dyDescent="0.15">
      <c r="A598" s="6" t="s">
        <v>442</v>
      </c>
      <c r="B598" s="20" t="s">
        <v>446</v>
      </c>
      <c r="C598" s="20"/>
      <c r="D598" s="6" t="s">
        <v>56</v>
      </c>
      <c r="E598" s="9">
        <v>1</v>
      </c>
      <c r="F598" s="9">
        <v>924558.37</v>
      </c>
      <c r="G598" s="9">
        <v>924558.37</v>
      </c>
    </row>
    <row r="599" spans="1:7" ht="60" customHeight="1" x14ac:dyDescent="0.15">
      <c r="A599" s="6" t="s">
        <v>442</v>
      </c>
      <c r="B599" s="20" t="s">
        <v>447</v>
      </c>
      <c r="C599" s="20"/>
      <c r="D599" s="6" t="s">
        <v>56</v>
      </c>
      <c r="E599" s="9">
        <v>1</v>
      </c>
      <c r="F599" s="9">
        <v>924558.38</v>
      </c>
      <c r="G599" s="9">
        <v>924558.38</v>
      </c>
    </row>
    <row r="600" spans="1:7" ht="60" customHeight="1" x14ac:dyDescent="0.15">
      <c r="A600" s="6" t="s">
        <v>442</v>
      </c>
      <c r="B600" s="20" t="s">
        <v>448</v>
      </c>
      <c r="C600" s="20"/>
      <c r="D600" s="6" t="s">
        <v>56</v>
      </c>
      <c r="E600" s="9">
        <v>1</v>
      </c>
      <c r="F600" s="9">
        <v>924558.37</v>
      </c>
      <c r="G600" s="9">
        <v>924558.37</v>
      </c>
    </row>
    <row r="601" spans="1:7" ht="24.95" customHeight="1" x14ac:dyDescent="0.15">
      <c r="A601" s="27" t="s">
        <v>378</v>
      </c>
      <c r="B601" s="27"/>
      <c r="C601" s="27"/>
      <c r="D601" s="27"/>
      <c r="E601" s="11">
        <f>SUBTOTAL(9,E595:E600)</f>
        <v>6</v>
      </c>
      <c r="F601" s="11" t="s">
        <v>215</v>
      </c>
      <c r="G601" s="11">
        <f>SUBTOTAL(9,G595:G600)</f>
        <v>5547350.2300000004</v>
      </c>
    </row>
    <row r="602" spans="1:7" ht="24.95" customHeight="1" x14ac:dyDescent="0.15">
      <c r="A602" s="27" t="s">
        <v>379</v>
      </c>
      <c r="B602" s="27"/>
      <c r="C602" s="27"/>
      <c r="D602" s="27"/>
      <c r="E602" s="27"/>
      <c r="F602" s="27"/>
      <c r="G602" s="11">
        <f>SUBTOTAL(9,G595:G601)</f>
        <v>5547350.2300000004</v>
      </c>
    </row>
    <row r="603" spans="1:7" ht="24.95" customHeight="1" x14ac:dyDescent="0.15"/>
    <row r="604" spans="1:7" ht="20.100000000000001" customHeight="1" x14ac:dyDescent="0.15">
      <c r="A604" s="25" t="s">
        <v>303</v>
      </c>
      <c r="B604" s="25"/>
      <c r="C604" s="26" t="s">
        <v>176</v>
      </c>
      <c r="D604" s="26"/>
      <c r="E604" s="26"/>
      <c r="F604" s="26"/>
      <c r="G604" s="26"/>
    </row>
    <row r="605" spans="1:7" ht="20.100000000000001" customHeight="1" x14ac:dyDescent="0.15">
      <c r="A605" s="25" t="s">
        <v>304</v>
      </c>
      <c r="B605" s="25"/>
      <c r="C605" s="26" t="s">
        <v>305</v>
      </c>
      <c r="D605" s="26"/>
      <c r="E605" s="26"/>
      <c r="F605" s="26"/>
      <c r="G605" s="26"/>
    </row>
    <row r="606" spans="1:7" ht="24.95" customHeight="1" x14ac:dyDescent="0.15">
      <c r="A606" s="25" t="s">
        <v>306</v>
      </c>
      <c r="B606" s="25"/>
      <c r="C606" s="26" t="s">
        <v>277</v>
      </c>
      <c r="D606" s="26"/>
      <c r="E606" s="26"/>
      <c r="F606" s="26"/>
      <c r="G606" s="26"/>
    </row>
    <row r="607" spans="1:7" ht="15" customHeight="1" x14ac:dyDescent="0.15"/>
    <row r="608" spans="1:7" ht="24.95" customHeight="1" x14ac:dyDescent="0.15">
      <c r="A608" s="16" t="s">
        <v>449</v>
      </c>
      <c r="B608" s="16"/>
      <c r="C608" s="16"/>
      <c r="D608" s="16"/>
      <c r="E608" s="16"/>
      <c r="F608" s="16"/>
      <c r="G608" s="16"/>
    </row>
    <row r="609" spans="1:7" ht="15" customHeight="1" x14ac:dyDescent="0.15"/>
    <row r="610" spans="1:7" ht="50.1" customHeight="1" x14ac:dyDescent="0.15">
      <c r="A610" s="6" t="s">
        <v>207</v>
      </c>
      <c r="B610" s="21" t="s">
        <v>344</v>
      </c>
      <c r="C610" s="21"/>
      <c r="D610" s="6" t="s">
        <v>373</v>
      </c>
      <c r="E610" s="6" t="s">
        <v>374</v>
      </c>
      <c r="F610" s="6" t="s">
        <v>375</v>
      </c>
      <c r="G610" s="6" t="s">
        <v>376</v>
      </c>
    </row>
    <row r="611" spans="1:7" ht="15" customHeight="1" x14ac:dyDescent="0.15">
      <c r="A611" s="6">
        <v>1</v>
      </c>
      <c r="B611" s="21">
        <v>2</v>
      </c>
      <c r="C611" s="21"/>
      <c r="D611" s="6">
        <v>3</v>
      </c>
      <c r="E611" s="6">
        <v>4</v>
      </c>
      <c r="F611" s="6">
        <v>5</v>
      </c>
      <c r="G611" s="6">
        <v>6</v>
      </c>
    </row>
    <row r="612" spans="1:7" ht="39.950000000000003" customHeight="1" x14ac:dyDescent="0.15">
      <c r="A612" s="6" t="s">
        <v>326</v>
      </c>
      <c r="B612" s="20" t="s">
        <v>450</v>
      </c>
      <c r="C612" s="20"/>
      <c r="D612" s="6" t="s">
        <v>56</v>
      </c>
      <c r="E612" s="9">
        <v>1</v>
      </c>
      <c r="F612" s="9">
        <v>26666.66</v>
      </c>
      <c r="G612" s="9">
        <v>26666.66</v>
      </c>
    </row>
    <row r="613" spans="1:7" ht="60" customHeight="1" x14ac:dyDescent="0.15">
      <c r="A613" s="6" t="s">
        <v>326</v>
      </c>
      <c r="B613" s="20" t="s">
        <v>451</v>
      </c>
      <c r="C613" s="20"/>
      <c r="D613" s="6" t="s">
        <v>56</v>
      </c>
      <c r="E613" s="9">
        <v>1</v>
      </c>
      <c r="F613" s="9">
        <v>26666.66</v>
      </c>
      <c r="G613" s="9">
        <v>26666.66</v>
      </c>
    </row>
    <row r="614" spans="1:7" ht="39.950000000000003" customHeight="1" x14ac:dyDescent="0.15">
      <c r="A614" s="6" t="s">
        <v>326</v>
      </c>
      <c r="B614" s="20" t="s">
        <v>452</v>
      </c>
      <c r="C614" s="20"/>
      <c r="D614" s="6" t="s">
        <v>56</v>
      </c>
      <c r="E614" s="9">
        <v>1</v>
      </c>
      <c r="F614" s="9">
        <v>26666.66</v>
      </c>
      <c r="G614" s="9">
        <v>26666.66</v>
      </c>
    </row>
    <row r="615" spans="1:7" ht="60" customHeight="1" x14ac:dyDescent="0.15">
      <c r="A615" s="6" t="s">
        <v>326</v>
      </c>
      <c r="B615" s="20" t="s">
        <v>453</v>
      </c>
      <c r="C615" s="20"/>
      <c r="D615" s="6" t="s">
        <v>56</v>
      </c>
      <c r="E615" s="9">
        <v>1</v>
      </c>
      <c r="F615" s="9">
        <v>26666.66</v>
      </c>
      <c r="G615" s="9">
        <v>26666.66</v>
      </c>
    </row>
    <row r="616" spans="1:7" ht="39.950000000000003" customHeight="1" x14ac:dyDescent="0.15">
      <c r="A616" s="6" t="s">
        <v>326</v>
      </c>
      <c r="B616" s="20" t="s">
        <v>454</v>
      </c>
      <c r="C616" s="20"/>
      <c r="D616" s="6" t="s">
        <v>56</v>
      </c>
      <c r="E616" s="9">
        <v>1</v>
      </c>
      <c r="F616" s="9">
        <v>26666.66</v>
      </c>
      <c r="G616" s="9">
        <v>26666.66</v>
      </c>
    </row>
    <row r="617" spans="1:7" ht="39.950000000000003" customHeight="1" x14ac:dyDescent="0.15">
      <c r="A617" s="6" t="s">
        <v>326</v>
      </c>
      <c r="B617" s="20" t="s">
        <v>455</v>
      </c>
      <c r="C617" s="20"/>
      <c r="D617" s="6" t="s">
        <v>56</v>
      </c>
      <c r="E617" s="9">
        <v>1</v>
      </c>
      <c r="F617" s="9">
        <v>26666.7</v>
      </c>
      <c r="G617" s="9">
        <v>26666.7</v>
      </c>
    </row>
    <row r="618" spans="1:7" ht="24.95" customHeight="1" x14ac:dyDescent="0.15">
      <c r="A618" s="27" t="s">
        <v>378</v>
      </c>
      <c r="B618" s="27"/>
      <c r="C618" s="27"/>
      <c r="D618" s="27"/>
      <c r="E618" s="11">
        <f>SUBTOTAL(9,E612:E617)</f>
        <v>6</v>
      </c>
      <c r="F618" s="11" t="s">
        <v>215</v>
      </c>
      <c r="G618" s="11">
        <f>SUBTOTAL(9,G612:G617)</f>
        <v>160000</v>
      </c>
    </row>
    <row r="619" spans="1:7" ht="24.95" customHeight="1" x14ac:dyDescent="0.15">
      <c r="A619" s="27" t="s">
        <v>379</v>
      </c>
      <c r="B619" s="27"/>
      <c r="C619" s="27"/>
      <c r="D619" s="27"/>
      <c r="E619" s="27"/>
      <c r="F619" s="27"/>
      <c r="G619" s="11">
        <f>SUBTOTAL(9,G612:G618)</f>
        <v>160000</v>
      </c>
    </row>
    <row r="620" spans="1:7" ht="24.95" customHeight="1" x14ac:dyDescent="0.15"/>
    <row r="621" spans="1:7" ht="20.100000000000001" customHeight="1" x14ac:dyDescent="0.15">
      <c r="A621" s="25" t="s">
        <v>303</v>
      </c>
      <c r="B621" s="25"/>
      <c r="C621" s="26" t="s">
        <v>176</v>
      </c>
      <c r="D621" s="26"/>
      <c r="E621" s="26"/>
      <c r="F621" s="26"/>
      <c r="G621" s="26"/>
    </row>
    <row r="622" spans="1:7" ht="20.100000000000001" customHeight="1" x14ac:dyDescent="0.15">
      <c r="A622" s="25" t="s">
        <v>304</v>
      </c>
      <c r="B622" s="25"/>
      <c r="C622" s="26" t="s">
        <v>305</v>
      </c>
      <c r="D622" s="26"/>
      <c r="E622" s="26"/>
      <c r="F622" s="26"/>
      <c r="G622" s="26"/>
    </row>
    <row r="623" spans="1:7" ht="24.95" customHeight="1" x14ac:dyDescent="0.15">
      <c r="A623" s="25" t="s">
        <v>306</v>
      </c>
      <c r="B623" s="25"/>
      <c r="C623" s="26" t="s">
        <v>277</v>
      </c>
      <c r="D623" s="26"/>
      <c r="E623" s="26"/>
      <c r="F623" s="26"/>
      <c r="G623" s="26"/>
    </row>
    <row r="624" spans="1:7" ht="15" customHeight="1" x14ac:dyDescent="0.15"/>
    <row r="625" spans="1:7" ht="24.95" customHeight="1" x14ac:dyDescent="0.15">
      <c r="A625" s="16" t="s">
        <v>456</v>
      </c>
      <c r="B625" s="16"/>
      <c r="C625" s="16"/>
      <c r="D625" s="16"/>
      <c r="E625" s="16"/>
      <c r="F625" s="16"/>
      <c r="G625" s="16"/>
    </row>
    <row r="626" spans="1:7" ht="15" customHeight="1" x14ac:dyDescent="0.15"/>
    <row r="627" spans="1:7" ht="50.1" customHeight="1" x14ac:dyDescent="0.15">
      <c r="A627" s="6" t="s">
        <v>207</v>
      </c>
      <c r="B627" s="21" t="s">
        <v>344</v>
      </c>
      <c r="C627" s="21"/>
      <c r="D627" s="6" t="s">
        <v>373</v>
      </c>
      <c r="E627" s="6" t="s">
        <v>374</v>
      </c>
      <c r="F627" s="6" t="s">
        <v>375</v>
      </c>
      <c r="G627" s="6" t="s">
        <v>376</v>
      </c>
    </row>
    <row r="628" spans="1:7" ht="15" customHeight="1" x14ac:dyDescent="0.15">
      <c r="A628" s="6">
        <v>1</v>
      </c>
      <c r="B628" s="21">
        <v>2</v>
      </c>
      <c r="C628" s="21"/>
      <c r="D628" s="6">
        <v>3</v>
      </c>
      <c r="E628" s="6">
        <v>4</v>
      </c>
      <c r="F628" s="6">
        <v>5</v>
      </c>
      <c r="G628" s="6">
        <v>6</v>
      </c>
    </row>
    <row r="629" spans="1:7" ht="60" customHeight="1" x14ac:dyDescent="0.15">
      <c r="A629" s="6" t="s">
        <v>457</v>
      </c>
      <c r="B629" s="20" t="s">
        <v>458</v>
      </c>
      <c r="C629" s="20"/>
      <c r="D629" s="6" t="s">
        <v>56</v>
      </c>
      <c r="E629" s="9">
        <v>1</v>
      </c>
      <c r="F629" s="9">
        <v>33333.33</v>
      </c>
      <c r="G629" s="9">
        <v>33333.33</v>
      </c>
    </row>
    <row r="630" spans="1:7" ht="60" customHeight="1" x14ac:dyDescent="0.15">
      <c r="A630" s="6" t="s">
        <v>457</v>
      </c>
      <c r="B630" s="20" t="s">
        <v>459</v>
      </c>
      <c r="C630" s="20"/>
      <c r="D630" s="6" t="s">
        <v>56</v>
      </c>
      <c r="E630" s="9">
        <v>1</v>
      </c>
      <c r="F630" s="9">
        <v>33333.33</v>
      </c>
      <c r="G630" s="9">
        <v>33333.33</v>
      </c>
    </row>
    <row r="631" spans="1:7" ht="60" customHeight="1" x14ac:dyDescent="0.15">
      <c r="A631" s="6" t="s">
        <v>457</v>
      </c>
      <c r="B631" s="20" t="s">
        <v>460</v>
      </c>
      <c r="C631" s="20"/>
      <c r="D631" s="6" t="s">
        <v>56</v>
      </c>
      <c r="E631" s="9">
        <v>1</v>
      </c>
      <c r="F631" s="9">
        <v>33333.33</v>
      </c>
      <c r="G631" s="9">
        <v>33333.33</v>
      </c>
    </row>
    <row r="632" spans="1:7" ht="39.950000000000003" customHeight="1" x14ac:dyDescent="0.15">
      <c r="A632" s="6" t="s">
        <v>457</v>
      </c>
      <c r="B632" s="20" t="s">
        <v>461</v>
      </c>
      <c r="C632" s="20"/>
      <c r="D632" s="6" t="s">
        <v>56</v>
      </c>
      <c r="E632" s="9">
        <v>1</v>
      </c>
      <c r="F632" s="9">
        <v>33333.33</v>
      </c>
      <c r="G632" s="9">
        <v>33333.33</v>
      </c>
    </row>
    <row r="633" spans="1:7" ht="60" customHeight="1" x14ac:dyDescent="0.15">
      <c r="A633" s="6" t="s">
        <v>457</v>
      </c>
      <c r="B633" s="20" t="s">
        <v>462</v>
      </c>
      <c r="C633" s="20"/>
      <c r="D633" s="6" t="s">
        <v>56</v>
      </c>
      <c r="E633" s="9">
        <v>1</v>
      </c>
      <c r="F633" s="9">
        <v>33333.33</v>
      </c>
      <c r="G633" s="9">
        <v>33333.33</v>
      </c>
    </row>
    <row r="634" spans="1:7" ht="60" customHeight="1" x14ac:dyDescent="0.15">
      <c r="A634" s="6" t="s">
        <v>457</v>
      </c>
      <c r="B634" s="20" t="s">
        <v>463</v>
      </c>
      <c r="C634" s="20"/>
      <c r="D634" s="6" t="s">
        <v>56</v>
      </c>
      <c r="E634" s="9">
        <v>1</v>
      </c>
      <c r="F634" s="9">
        <v>33333.35</v>
      </c>
      <c r="G634" s="9">
        <v>33333.35</v>
      </c>
    </row>
    <row r="635" spans="1:7" ht="24.95" customHeight="1" x14ac:dyDescent="0.15">
      <c r="A635" s="27" t="s">
        <v>378</v>
      </c>
      <c r="B635" s="27"/>
      <c r="C635" s="27"/>
      <c r="D635" s="27"/>
      <c r="E635" s="11">
        <f>SUBTOTAL(9,E629:E634)</f>
        <v>6</v>
      </c>
      <c r="F635" s="11" t="s">
        <v>215</v>
      </c>
      <c r="G635" s="11">
        <f>SUBTOTAL(9,G629:G634)</f>
        <v>200000.00000000003</v>
      </c>
    </row>
    <row r="636" spans="1:7" ht="24.95" customHeight="1" x14ac:dyDescent="0.15">
      <c r="A636" s="27" t="s">
        <v>379</v>
      </c>
      <c r="B636" s="27"/>
      <c r="C636" s="27"/>
      <c r="D636" s="27"/>
      <c r="E636" s="27"/>
      <c r="F636" s="27"/>
      <c r="G636" s="11">
        <f>SUBTOTAL(9,G629:G635)</f>
        <v>200000.00000000003</v>
      </c>
    </row>
    <row r="637" spans="1:7" ht="24.95" customHeight="1" x14ac:dyDescent="0.15"/>
    <row r="638" spans="1:7" ht="20.100000000000001" customHeight="1" x14ac:dyDescent="0.15">
      <c r="A638" s="25" t="s">
        <v>303</v>
      </c>
      <c r="B638" s="25"/>
      <c r="C638" s="26" t="s">
        <v>176</v>
      </c>
      <c r="D638" s="26"/>
      <c r="E638" s="26"/>
      <c r="F638" s="26"/>
      <c r="G638" s="26"/>
    </row>
    <row r="639" spans="1:7" ht="20.100000000000001" customHeight="1" x14ac:dyDescent="0.15">
      <c r="A639" s="25" t="s">
        <v>304</v>
      </c>
      <c r="B639" s="25"/>
      <c r="C639" s="26" t="s">
        <v>305</v>
      </c>
      <c r="D639" s="26"/>
      <c r="E639" s="26"/>
      <c r="F639" s="26"/>
      <c r="G639" s="26"/>
    </row>
    <row r="640" spans="1:7" ht="24.95" customHeight="1" x14ac:dyDescent="0.15">
      <c r="A640" s="25" t="s">
        <v>306</v>
      </c>
      <c r="B640" s="25"/>
      <c r="C640" s="26" t="s">
        <v>277</v>
      </c>
      <c r="D640" s="26"/>
      <c r="E640" s="26"/>
      <c r="F640" s="26"/>
      <c r="G640" s="26"/>
    </row>
    <row r="641" spans="1:7" ht="15" customHeight="1" x14ac:dyDescent="0.15"/>
    <row r="642" spans="1:7" ht="24.95" customHeight="1" x14ac:dyDescent="0.15">
      <c r="A642" s="16" t="s">
        <v>464</v>
      </c>
      <c r="B642" s="16"/>
      <c r="C642" s="16"/>
      <c r="D642" s="16"/>
      <c r="E642" s="16"/>
      <c r="F642" s="16"/>
      <c r="G642" s="16"/>
    </row>
    <row r="643" spans="1:7" ht="15" customHeight="1" x14ac:dyDescent="0.15"/>
    <row r="644" spans="1:7" ht="50.1" customHeight="1" x14ac:dyDescent="0.15">
      <c r="A644" s="6" t="s">
        <v>207</v>
      </c>
      <c r="B644" s="21" t="s">
        <v>344</v>
      </c>
      <c r="C644" s="21"/>
      <c r="D644" s="6" t="s">
        <v>373</v>
      </c>
      <c r="E644" s="6" t="s">
        <v>374</v>
      </c>
      <c r="F644" s="6" t="s">
        <v>375</v>
      </c>
      <c r="G644" s="6" t="s">
        <v>376</v>
      </c>
    </row>
    <row r="645" spans="1:7" ht="15" customHeight="1" x14ac:dyDescent="0.15">
      <c r="A645" s="6">
        <v>1</v>
      </c>
      <c r="B645" s="21">
        <v>2</v>
      </c>
      <c r="C645" s="21"/>
      <c r="D645" s="6">
        <v>3</v>
      </c>
      <c r="E645" s="6">
        <v>4</v>
      </c>
      <c r="F645" s="6">
        <v>5</v>
      </c>
      <c r="G645" s="6">
        <v>6</v>
      </c>
    </row>
    <row r="646" spans="1:7" ht="60" customHeight="1" x14ac:dyDescent="0.15">
      <c r="A646" s="6" t="s">
        <v>324</v>
      </c>
      <c r="B646" s="20" t="s">
        <v>465</v>
      </c>
      <c r="C646" s="20"/>
      <c r="D646" s="6" t="s">
        <v>56</v>
      </c>
      <c r="E646" s="9">
        <v>1</v>
      </c>
      <c r="F646" s="9">
        <v>584528.66</v>
      </c>
      <c r="G646" s="9">
        <v>584528.66</v>
      </c>
    </row>
    <row r="647" spans="1:7" ht="60" customHeight="1" x14ac:dyDescent="0.15">
      <c r="A647" s="6" t="s">
        <v>324</v>
      </c>
      <c r="B647" s="20" t="s">
        <v>466</v>
      </c>
      <c r="C647" s="20"/>
      <c r="D647" s="6" t="s">
        <v>56</v>
      </c>
      <c r="E647" s="9">
        <v>1</v>
      </c>
      <c r="F647" s="9">
        <v>584528.66</v>
      </c>
      <c r="G647" s="9">
        <v>584528.66</v>
      </c>
    </row>
    <row r="648" spans="1:7" ht="39.950000000000003" customHeight="1" x14ac:dyDescent="0.15">
      <c r="A648" s="6" t="s">
        <v>324</v>
      </c>
      <c r="B648" s="20" t="s">
        <v>467</v>
      </c>
      <c r="C648" s="20"/>
      <c r="D648" s="6" t="s">
        <v>56</v>
      </c>
      <c r="E648" s="9">
        <v>1</v>
      </c>
      <c r="F648" s="9">
        <v>584528.66</v>
      </c>
      <c r="G648" s="9">
        <v>584528.66</v>
      </c>
    </row>
    <row r="649" spans="1:7" ht="60" customHeight="1" x14ac:dyDescent="0.15">
      <c r="A649" s="6" t="s">
        <v>324</v>
      </c>
      <c r="B649" s="20" t="s">
        <v>468</v>
      </c>
      <c r="C649" s="20"/>
      <c r="D649" s="6" t="s">
        <v>56</v>
      </c>
      <c r="E649" s="9">
        <v>1</v>
      </c>
      <c r="F649" s="9">
        <v>584528.66</v>
      </c>
      <c r="G649" s="9">
        <v>584528.66</v>
      </c>
    </row>
    <row r="650" spans="1:7" ht="39.950000000000003" customHeight="1" x14ac:dyDescent="0.15">
      <c r="A650" s="6" t="s">
        <v>324</v>
      </c>
      <c r="B650" s="20" t="s">
        <v>469</v>
      </c>
      <c r="C650" s="20"/>
      <c r="D650" s="6" t="s">
        <v>56</v>
      </c>
      <c r="E650" s="9">
        <v>1</v>
      </c>
      <c r="F650" s="9">
        <v>584528.66</v>
      </c>
      <c r="G650" s="9">
        <v>584528.66</v>
      </c>
    </row>
    <row r="651" spans="1:7" ht="60" customHeight="1" x14ac:dyDescent="0.15">
      <c r="A651" s="6" t="s">
        <v>324</v>
      </c>
      <c r="B651" s="20" t="s">
        <v>470</v>
      </c>
      <c r="C651" s="20"/>
      <c r="D651" s="6" t="s">
        <v>56</v>
      </c>
      <c r="E651" s="9">
        <v>1</v>
      </c>
      <c r="F651" s="9">
        <v>584528.69999999995</v>
      </c>
      <c r="G651" s="9">
        <v>584528.69999999995</v>
      </c>
    </row>
    <row r="652" spans="1:7" ht="24.95" customHeight="1" x14ac:dyDescent="0.15">
      <c r="A652" s="27" t="s">
        <v>378</v>
      </c>
      <c r="B652" s="27"/>
      <c r="C652" s="27"/>
      <c r="D652" s="27"/>
      <c r="E652" s="11">
        <f>SUBTOTAL(9,E646:E651)</f>
        <v>6</v>
      </c>
      <c r="F652" s="11" t="s">
        <v>215</v>
      </c>
      <c r="G652" s="11">
        <f>SUBTOTAL(9,G646:G651)</f>
        <v>3507172</v>
      </c>
    </row>
    <row r="653" spans="1:7" ht="24.95" customHeight="1" x14ac:dyDescent="0.15">
      <c r="A653" s="27" t="s">
        <v>379</v>
      </c>
      <c r="B653" s="27"/>
      <c r="C653" s="27"/>
      <c r="D653" s="27"/>
      <c r="E653" s="27"/>
      <c r="F653" s="27"/>
      <c r="G653" s="11">
        <f>SUBTOTAL(9,G646:G652)</f>
        <v>3507172</v>
      </c>
    </row>
    <row r="654" spans="1:7" ht="24.95" customHeight="1" x14ac:dyDescent="0.15"/>
    <row r="655" spans="1:7" ht="20.100000000000001" customHeight="1" x14ac:dyDescent="0.15">
      <c r="A655" s="25" t="s">
        <v>303</v>
      </c>
      <c r="B655" s="25"/>
      <c r="C655" s="26" t="s">
        <v>176</v>
      </c>
      <c r="D655" s="26"/>
      <c r="E655" s="26"/>
      <c r="F655" s="26"/>
      <c r="G655" s="26"/>
    </row>
    <row r="656" spans="1:7" ht="20.100000000000001" customHeight="1" x14ac:dyDescent="0.15">
      <c r="A656" s="25" t="s">
        <v>304</v>
      </c>
      <c r="B656" s="25"/>
      <c r="C656" s="26" t="s">
        <v>305</v>
      </c>
      <c r="D656" s="26"/>
      <c r="E656" s="26"/>
      <c r="F656" s="26"/>
      <c r="G656" s="26"/>
    </row>
    <row r="657" spans="1:7" ht="24.95" customHeight="1" x14ac:dyDescent="0.15">
      <c r="A657" s="25" t="s">
        <v>306</v>
      </c>
      <c r="B657" s="25"/>
      <c r="C657" s="26" t="s">
        <v>277</v>
      </c>
      <c r="D657" s="26"/>
      <c r="E657" s="26"/>
      <c r="F657" s="26"/>
      <c r="G657" s="26"/>
    </row>
    <row r="658" spans="1:7" ht="15" customHeight="1" x14ac:dyDescent="0.15"/>
    <row r="659" spans="1:7" ht="24.95" customHeight="1" x14ac:dyDescent="0.15">
      <c r="A659" s="16" t="s">
        <v>372</v>
      </c>
      <c r="B659" s="16"/>
      <c r="C659" s="16"/>
      <c r="D659" s="16"/>
      <c r="E659" s="16"/>
      <c r="F659" s="16"/>
      <c r="G659" s="16"/>
    </row>
    <row r="660" spans="1:7" ht="15" customHeight="1" x14ac:dyDescent="0.15"/>
    <row r="661" spans="1:7" ht="50.1" customHeight="1" x14ac:dyDescent="0.15">
      <c r="A661" s="6" t="s">
        <v>207</v>
      </c>
      <c r="B661" s="21" t="s">
        <v>344</v>
      </c>
      <c r="C661" s="21"/>
      <c r="D661" s="6" t="s">
        <v>373</v>
      </c>
      <c r="E661" s="6" t="s">
        <v>374</v>
      </c>
      <c r="F661" s="6" t="s">
        <v>375</v>
      </c>
      <c r="G661" s="6" t="s">
        <v>376</v>
      </c>
    </row>
    <row r="662" spans="1:7" ht="15" customHeight="1" x14ac:dyDescent="0.15">
      <c r="A662" s="6">
        <v>1</v>
      </c>
      <c r="B662" s="21">
        <v>2</v>
      </c>
      <c r="C662" s="21"/>
      <c r="D662" s="6">
        <v>3</v>
      </c>
      <c r="E662" s="6">
        <v>4</v>
      </c>
      <c r="F662" s="6">
        <v>5</v>
      </c>
      <c r="G662" s="6">
        <v>6</v>
      </c>
    </row>
    <row r="663" spans="1:7" ht="60" customHeight="1" x14ac:dyDescent="0.15">
      <c r="A663" s="6" t="s">
        <v>471</v>
      </c>
      <c r="B663" s="20" t="s">
        <v>472</v>
      </c>
      <c r="C663" s="20"/>
      <c r="D663" s="6" t="s">
        <v>56</v>
      </c>
      <c r="E663" s="9">
        <v>1</v>
      </c>
      <c r="F663" s="9">
        <v>50000</v>
      </c>
      <c r="G663" s="9">
        <v>50000</v>
      </c>
    </row>
    <row r="664" spans="1:7" ht="60" customHeight="1" x14ac:dyDescent="0.15">
      <c r="A664" s="6" t="s">
        <v>471</v>
      </c>
      <c r="B664" s="20" t="s">
        <v>473</v>
      </c>
      <c r="C664" s="20"/>
      <c r="D664" s="6" t="s">
        <v>56</v>
      </c>
      <c r="E664" s="9">
        <v>1</v>
      </c>
      <c r="F664" s="9">
        <v>50000</v>
      </c>
      <c r="G664" s="9">
        <v>50000</v>
      </c>
    </row>
    <row r="665" spans="1:7" ht="80.099999999999994" customHeight="1" x14ac:dyDescent="0.15">
      <c r="A665" s="6" t="s">
        <v>471</v>
      </c>
      <c r="B665" s="20" t="s">
        <v>474</v>
      </c>
      <c r="C665" s="20"/>
      <c r="D665" s="6" t="s">
        <v>56</v>
      </c>
      <c r="E665" s="9">
        <v>1</v>
      </c>
      <c r="F665" s="9">
        <v>50000</v>
      </c>
      <c r="G665" s="9">
        <v>50000</v>
      </c>
    </row>
    <row r="666" spans="1:7" ht="80.099999999999994" customHeight="1" x14ac:dyDescent="0.15">
      <c r="A666" s="6" t="s">
        <v>471</v>
      </c>
      <c r="B666" s="20" t="s">
        <v>475</v>
      </c>
      <c r="C666" s="20"/>
      <c r="D666" s="6" t="s">
        <v>56</v>
      </c>
      <c r="E666" s="9">
        <v>1</v>
      </c>
      <c r="F666" s="9">
        <v>50000</v>
      </c>
      <c r="G666" s="9">
        <v>50000</v>
      </c>
    </row>
    <row r="667" spans="1:7" ht="80.099999999999994" customHeight="1" x14ac:dyDescent="0.15">
      <c r="A667" s="6" t="s">
        <v>471</v>
      </c>
      <c r="B667" s="20" t="s">
        <v>476</v>
      </c>
      <c r="C667" s="20"/>
      <c r="D667" s="6" t="s">
        <v>56</v>
      </c>
      <c r="E667" s="9">
        <v>1</v>
      </c>
      <c r="F667" s="9">
        <v>50000</v>
      </c>
      <c r="G667" s="9">
        <v>50000</v>
      </c>
    </row>
    <row r="668" spans="1:7" ht="60" customHeight="1" x14ac:dyDescent="0.15">
      <c r="A668" s="6" t="s">
        <v>471</v>
      </c>
      <c r="B668" s="20" t="s">
        <v>477</v>
      </c>
      <c r="C668" s="20"/>
      <c r="D668" s="6" t="s">
        <v>56</v>
      </c>
      <c r="E668" s="9">
        <v>1</v>
      </c>
      <c r="F668" s="9">
        <v>50000</v>
      </c>
      <c r="G668" s="9">
        <v>50000</v>
      </c>
    </row>
    <row r="669" spans="1:7" ht="24.95" customHeight="1" x14ac:dyDescent="0.15">
      <c r="A669" s="27" t="s">
        <v>378</v>
      </c>
      <c r="B669" s="27"/>
      <c r="C669" s="27"/>
      <c r="D669" s="27"/>
      <c r="E669" s="11">
        <f>SUBTOTAL(9,E663:E668)</f>
        <v>6</v>
      </c>
      <c r="F669" s="11" t="s">
        <v>215</v>
      </c>
      <c r="G669" s="11">
        <f>SUBTOTAL(9,G663:G668)</f>
        <v>300000</v>
      </c>
    </row>
    <row r="670" spans="1:7" ht="24.95" customHeight="1" x14ac:dyDescent="0.15">
      <c r="A670" s="27" t="s">
        <v>379</v>
      </c>
      <c r="B670" s="27"/>
      <c r="C670" s="27"/>
      <c r="D670" s="27"/>
      <c r="E670" s="27"/>
      <c r="F670" s="27"/>
      <c r="G670" s="11">
        <f>SUBTOTAL(9,G663:G669)</f>
        <v>300000</v>
      </c>
    </row>
    <row r="671" spans="1:7" ht="24.95" customHeight="1" x14ac:dyDescent="0.15"/>
    <row r="672" spans="1:7" ht="20.100000000000001" customHeight="1" x14ac:dyDescent="0.15">
      <c r="A672" s="25" t="s">
        <v>303</v>
      </c>
      <c r="B672" s="25"/>
      <c r="C672" s="26" t="s">
        <v>182</v>
      </c>
      <c r="D672" s="26"/>
      <c r="E672" s="26"/>
      <c r="F672" s="26"/>
      <c r="G672" s="26"/>
    </row>
    <row r="673" spans="1:7" ht="20.100000000000001" customHeight="1" x14ac:dyDescent="0.15">
      <c r="A673" s="25" t="s">
        <v>304</v>
      </c>
      <c r="B673" s="25"/>
      <c r="C673" s="26" t="s">
        <v>305</v>
      </c>
      <c r="D673" s="26"/>
      <c r="E673" s="26"/>
      <c r="F673" s="26"/>
      <c r="G673" s="26"/>
    </row>
    <row r="674" spans="1:7" ht="24.95" customHeight="1" x14ac:dyDescent="0.15">
      <c r="A674" s="25" t="s">
        <v>306</v>
      </c>
      <c r="B674" s="25"/>
      <c r="C674" s="26" t="s">
        <v>277</v>
      </c>
      <c r="D674" s="26"/>
      <c r="E674" s="26"/>
      <c r="F674" s="26"/>
      <c r="G674" s="26"/>
    </row>
    <row r="675" spans="1:7" ht="15" customHeight="1" x14ac:dyDescent="0.15"/>
    <row r="676" spans="1:7" ht="24.95" customHeight="1" x14ac:dyDescent="0.15">
      <c r="A676" s="16" t="s">
        <v>394</v>
      </c>
      <c r="B676" s="16"/>
      <c r="C676" s="16"/>
      <c r="D676" s="16"/>
      <c r="E676" s="16"/>
      <c r="F676" s="16"/>
      <c r="G676" s="16"/>
    </row>
    <row r="677" spans="1:7" ht="15" customHeight="1" x14ac:dyDescent="0.15"/>
    <row r="678" spans="1:7" ht="50.1" customHeight="1" x14ac:dyDescent="0.15">
      <c r="A678" s="6" t="s">
        <v>207</v>
      </c>
      <c r="B678" s="21" t="s">
        <v>344</v>
      </c>
      <c r="C678" s="21"/>
      <c r="D678" s="6" t="s">
        <v>373</v>
      </c>
      <c r="E678" s="6" t="s">
        <v>374</v>
      </c>
      <c r="F678" s="6" t="s">
        <v>375</v>
      </c>
      <c r="G678" s="6" t="s">
        <v>376</v>
      </c>
    </row>
    <row r="679" spans="1:7" ht="15" customHeight="1" x14ac:dyDescent="0.15">
      <c r="A679" s="6">
        <v>1</v>
      </c>
      <c r="B679" s="21">
        <v>2</v>
      </c>
      <c r="C679" s="21"/>
      <c r="D679" s="6">
        <v>3</v>
      </c>
      <c r="E679" s="6">
        <v>4</v>
      </c>
      <c r="F679" s="6">
        <v>5</v>
      </c>
      <c r="G679" s="6">
        <v>6</v>
      </c>
    </row>
    <row r="680" spans="1:7" ht="60" customHeight="1" x14ac:dyDescent="0.15">
      <c r="A680" s="6" t="s">
        <v>321</v>
      </c>
      <c r="B680" s="20" t="s">
        <v>482</v>
      </c>
      <c r="C680" s="20"/>
      <c r="D680" s="6" t="s">
        <v>56</v>
      </c>
      <c r="E680" s="9">
        <v>1</v>
      </c>
      <c r="F680" s="9">
        <v>760823.14</v>
      </c>
      <c r="G680" s="9">
        <v>760823.14</v>
      </c>
    </row>
    <row r="681" spans="1:7" ht="60" customHeight="1" x14ac:dyDescent="0.15">
      <c r="A681" s="6" t="s">
        <v>321</v>
      </c>
      <c r="B681" s="20" t="s">
        <v>483</v>
      </c>
      <c r="C681" s="20"/>
      <c r="D681" s="6" t="s">
        <v>56</v>
      </c>
      <c r="E681" s="9">
        <v>1</v>
      </c>
      <c r="F681" s="9">
        <v>760823.14</v>
      </c>
      <c r="G681" s="9">
        <v>760823.14</v>
      </c>
    </row>
    <row r="682" spans="1:7" ht="39.950000000000003" customHeight="1" x14ac:dyDescent="0.15">
      <c r="A682" s="6" t="s">
        <v>321</v>
      </c>
      <c r="B682" s="20" t="s">
        <v>484</v>
      </c>
      <c r="C682" s="20"/>
      <c r="D682" s="6" t="s">
        <v>56</v>
      </c>
      <c r="E682" s="9">
        <v>1</v>
      </c>
      <c r="F682" s="9">
        <v>760823.14</v>
      </c>
      <c r="G682" s="9">
        <v>760823.14</v>
      </c>
    </row>
    <row r="683" spans="1:7" ht="39.950000000000003" customHeight="1" x14ac:dyDescent="0.15">
      <c r="A683" s="6" t="s">
        <v>321</v>
      </c>
      <c r="B683" s="20" t="s">
        <v>485</v>
      </c>
      <c r="C683" s="20"/>
      <c r="D683" s="6" t="s">
        <v>56</v>
      </c>
      <c r="E683" s="9">
        <v>1</v>
      </c>
      <c r="F683" s="9">
        <v>760823.14</v>
      </c>
      <c r="G683" s="9">
        <v>760823.14</v>
      </c>
    </row>
    <row r="684" spans="1:7" ht="60" customHeight="1" x14ac:dyDescent="0.15">
      <c r="A684" s="6" t="s">
        <v>321</v>
      </c>
      <c r="B684" s="20" t="s">
        <v>486</v>
      </c>
      <c r="C684" s="20"/>
      <c r="D684" s="6" t="s">
        <v>56</v>
      </c>
      <c r="E684" s="9">
        <v>1</v>
      </c>
      <c r="F684" s="9">
        <v>760823.14</v>
      </c>
      <c r="G684" s="9">
        <v>760823.14</v>
      </c>
    </row>
    <row r="685" spans="1:7" ht="39.950000000000003" customHeight="1" x14ac:dyDescent="0.15">
      <c r="A685" s="6" t="s">
        <v>321</v>
      </c>
      <c r="B685" s="20" t="s">
        <v>487</v>
      </c>
      <c r="C685" s="20"/>
      <c r="D685" s="6" t="s">
        <v>56</v>
      </c>
      <c r="E685" s="9">
        <v>1</v>
      </c>
      <c r="F685" s="9">
        <v>760823.13</v>
      </c>
      <c r="G685" s="9">
        <v>760823.13</v>
      </c>
    </row>
    <row r="686" spans="1:7" ht="24.95" customHeight="1" x14ac:dyDescent="0.15">
      <c r="A686" s="27" t="s">
        <v>378</v>
      </c>
      <c r="B686" s="27"/>
      <c r="C686" s="27"/>
      <c r="D686" s="27"/>
      <c r="E686" s="11">
        <f>SUBTOTAL(9,E680:E685)</f>
        <v>6</v>
      </c>
      <c r="F686" s="11" t="s">
        <v>215</v>
      </c>
      <c r="G686" s="11">
        <f>SUBTOTAL(9,G680:G685)</f>
        <v>4564938.83</v>
      </c>
    </row>
    <row r="687" spans="1:7" ht="24.95" customHeight="1" x14ac:dyDescent="0.15">
      <c r="A687" s="27" t="s">
        <v>379</v>
      </c>
      <c r="B687" s="27"/>
      <c r="C687" s="27"/>
      <c r="D687" s="27"/>
      <c r="E687" s="27"/>
      <c r="F687" s="27"/>
      <c r="G687" s="11">
        <f>SUBTOTAL(9,G680:G686)</f>
        <v>4564938.83</v>
      </c>
    </row>
  </sheetData>
  <sheetProtection password="C596" sheet="1" objects="1" scenarios="1"/>
  <mergeCells count="687">
    <mergeCell ref="A687:F687"/>
    <mergeCell ref="B682:C682"/>
    <mergeCell ref="B683:C683"/>
    <mergeCell ref="B684:C684"/>
    <mergeCell ref="B685:C685"/>
    <mergeCell ref="A686:D686"/>
    <mergeCell ref="A676:G676"/>
    <mergeCell ref="B678:C678"/>
    <mergeCell ref="B679:C679"/>
    <mergeCell ref="B680:C680"/>
    <mergeCell ref="B681:C681"/>
    <mergeCell ref="A672:B672"/>
    <mergeCell ref="C672:G672"/>
    <mergeCell ref="A673:B673"/>
    <mergeCell ref="C673:G673"/>
    <mergeCell ref="A674:B674"/>
    <mergeCell ref="C674:G674"/>
    <mergeCell ref="B666:C666"/>
    <mergeCell ref="B667:C667"/>
    <mergeCell ref="B668:C668"/>
    <mergeCell ref="A669:D669"/>
    <mergeCell ref="A670:F670"/>
    <mergeCell ref="B661:C661"/>
    <mergeCell ref="B662:C662"/>
    <mergeCell ref="B663:C663"/>
    <mergeCell ref="B664:C664"/>
    <mergeCell ref="B665:C665"/>
    <mergeCell ref="A656:B656"/>
    <mergeCell ref="C656:G656"/>
    <mergeCell ref="A657:B657"/>
    <mergeCell ref="C657:G657"/>
    <mergeCell ref="A659:G659"/>
    <mergeCell ref="B651:C651"/>
    <mergeCell ref="A652:D652"/>
    <mergeCell ref="A653:F653"/>
    <mergeCell ref="A655:B655"/>
    <mergeCell ref="C655:G655"/>
    <mergeCell ref="B646:C646"/>
    <mergeCell ref="B647:C647"/>
    <mergeCell ref="B648:C648"/>
    <mergeCell ref="B649:C649"/>
    <mergeCell ref="B650:C650"/>
    <mergeCell ref="A640:B640"/>
    <mergeCell ref="C640:G640"/>
    <mergeCell ref="A642:G642"/>
    <mergeCell ref="B644:C644"/>
    <mergeCell ref="B645:C645"/>
    <mergeCell ref="A636:F636"/>
    <mergeCell ref="A638:B638"/>
    <mergeCell ref="C638:G638"/>
    <mergeCell ref="A639:B639"/>
    <mergeCell ref="C639:G639"/>
    <mergeCell ref="B631:C631"/>
    <mergeCell ref="B632:C632"/>
    <mergeCell ref="B633:C633"/>
    <mergeCell ref="B634:C634"/>
    <mergeCell ref="A635:D635"/>
    <mergeCell ref="A625:G625"/>
    <mergeCell ref="B627:C627"/>
    <mergeCell ref="B628:C628"/>
    <mergeCell ref="B629:C629"/>
    <mergeCell ref="B630:C630"/>
    <mergeCell ref="A621:B621"/>
    <mergeCell ref="C621:G621"/>
    <mergeCell ref="A622:B622"/>
    <mergeCell ref="C622:G622"/>
    <mergeCell ref="A623:B623"/>
    <mergeCell ref="C623:G623"/>
    <mergeCell ref="B615:C615"/>
    <mergeCell ref="B616:C616"/>
    <mergeCell ref="B617:C617"/>
    <mergeCell ref="A618:D618"/>
    <mergeCell ref="A619:F619"/>
    <mergeCell ref="B610:C610"/>
    <mergeCell ref="B611:C611"/>
    <mergeCell ref="B612:C612"/>
    <mergeCell ref="B613:C613"/>
    <mergeCell ref="B614:C614"/>
    <mergeCell ref="A605:B605"/>
    <mergeCell ref="C605:G605"/>
    <mergeCell ref="A606:B606"/>
    <mergeCell ref="C606:G606"/>
    <mergeCell ref="A608:G608"/>
    <mergeCell ref="B600:C600"/>
    <mergeCell ref="A601:D601"/>
    <mergeCell ref="A602:F602"/>
    <mergeCell ref="A604:B604"/>
    <mergeCell ref="C604:G604"/>
    <mergeCell ref="B595:C595"/>
    <mergeCell ref="B596:C596"/>
    <mergeCell ref="B597:C597"/>
    <mergeCell ref="B598:C598"/>
    <mergeCell ref="B599:C599"/>
    <mergeCell ref="A589:B589"/>
    <mergeCell ref="C589:G589"/>
    <mergeCell ref="A591:G591"/>
    <mergeCell ref="B593:C593"/>
    <mergeCell ref="B594:C594"/>
    <mergeCell ref="A585:F585"/>
    <mergeCell ref="A587:B587"/>
    <mergeCell ref="C587:G587"/>
    <mergeCell ref="A588:B588"/>
    <mergeCell ref="C588:G588"/>
    <mergeCell ref="B580:C580"/>
    <mergeCell ref="B581:C581"/>
    <mergeCell ref="B582:C582"/>
    <mergeCell ref="B583:C583"/>
    <mergeCell ref="A584:D584"/>
    <mergeCell ref="A574:G574"/>
    <mergeCell ref="B576:C576"/>
    <mergeCell ref="B577:C577"/>
    <mergeCell ref="B578:C578"/>
    <mergeCell ref="B579:C579"/>
    <mergeCell ref="A570:B570"/>
    <mergeCell ref="C570:G570"/>
    <mergeCell ref="A571:B571"/>
    <mergeCell ref="C571:G571"/>
    <mergeCell ref="A572:B572"/>
    <mergeCell ref="C572:G572"/>
    <mergeCell ref="B564:C564"/>
    <mergeCell ref="B565:C565"/>
    <mergeCell ref="B566:C566"/>
    <mergeCell ref="A567:D567"/>
    <mergeCell ref="A568:F568"/>
    <mergeCell ref="A559:B559"/>
    <mergeCell ref="C559:G559"/>
    <mergeCell ref="A560:B560"/>
    <mergeCell ref="C560:G560"/>
    <mergeCell ref="A562:G562"/>
    <mergeCell ref="B554:C554"/>
    <mergeCell ref="A555:D555"/>
    <mergeCell ref="A556:F556"/>
    <mergeCell ref="A558:B558"/>
    <mergeCell ref="C558:G558"/>
    <mergeCell ref="B549:C549"/>
    <mergeCell ref="B550:C550"/>
    <mergeCell ref="B551:C551"/>
    <mergeCell ref="B552:C552"/>
    <mergeCell ref="B553:C553"/>
    <mergeCell ref="B544:C544"/>
    <mergeCell ref="B545:C545"/>
    <mergeCell ref="B546:C546"/>
    <mergeCell ref="B547:C547"/>
    <mergeCell ref="A548:D548"/>
    <mergeCell ref="A538:G538"/>
    <mergeCell ref="B540:C540"/>
    <mergeCell ref="B541:C541"/>
    <mergeCell ref="B542:C542"/>
    <mergeCell ref="B543:C543"/>
    <mergeCell ref="A534:B534"/>
    <mergeCell ref="C534:G534"/>
    <mergeCell ref="A535:B535"/>
    <mergeCell ref="C535:G535"/>
    <mergeCell ref="A536:B536"/>
    <mergeCell ref="C536:G536"/>
    <mergeCell ref="B528:C528"/>
    <mergeCell ref="B529:C529"/>
    <mergeCell ref="B530:C530"/>
    <mergeCell ref="A531:D531"/>
    <mergeCell ref="A532:F532"/>
    <mergeCell ref="B523:C523"/>
    <mergeCell ref="B524:C524"/>
    <mergeCell ref="B525:C525"/>
    <mergeCell ref="B526:C526"/>
    <mergeCell ref="B527:C527"/>
    <mergeCell ref="A518:B518"/>
    <mergeCell ref="C518:G518"/>
    <mergeCell ref="A519:B519"/>
    <mergeCell ref="C519:G519"/>
    <mergeCell ref="A521:G521"/>
    <mergeCell ref="B513:C513"/>
    <mergeCell ref="A514:D514"/>
    <mergeCell ref="A515:F515"/>
    <mergeCell ref="A517:B517"/>
    <mergeCell ref="C517:G517"/>
    <mergeCell ref="B508:C508"/>
    <mergeCell ref="B509:C509"/>
    <mergeCell ref="B510:C510"/>
    <mergeCell ref="B511:C511"/>
    <mergeCell ref="B512:C512"/>
    <mergeCell ref="A502:B502"/>
    <mergeCell ref="C502:G502"/>
    <mergeCell ref="A504:G504"/>
    <mergeCell ref="B506:C506"/>
    <mergeCell ref="B507:C507"/>
    <mergeCell ref="A498:F498"/>
    <mergeCell ref="A500:B500"/>
    <mergeCell ref="C500:G500"/>
    <mergeCell ref="A501:B501"/>
    <mergeCell ref="C501:G501"/>
    <mergeCell ref="B493:C493"/>
    <mergeCell ref="B494:C494"/>
    <mergeCell ref="B495:C495"/>
    <mergeCell ref="B496:C496"/>
    <mergeCell ref="A497:D497"/>
    <mergeCell ref="A487:G487"/>
    <mergeCell ref="B489:C489"/>
    <mergeCell ref="B490:C490"/>
    <mergeCell ref="B491:C491"/>
    <mergeCell ref="B492:C492"/>
    <mergeCell ref="A483:B483"/>
    <mergeCell ref="C483:G483"/>
    <mergeCell ref="A484:B484"/>
    <mergeCell ref="C484:G484"/>
    <mergeCell ref="A485:B485"/>
    <mergeCell ref="C485:G485"/>
    <mergeCell ref="B477:C477"/>
    <mergeCell ref="B478:C478"/>
    <mergeCell ref="B479:C479"/>
    <mergeCell ref="A480:D480"/>
    <mergeCell ref="A481:F481"/>
    <mergeCell ref="B472:C472"/>
    <mergeCell ref="B473:C473"/>
    <mergeCell ref="B474:C474"/>
    <mergeCell ref="B475:C475"/>
    <mergeCell ref="B476:C476"/>
    <mergeCell ref="A467:B467"/>
    <mergeCell ref="C467:G467"/>
    <mergeCell ref="A468:B468"/>
    <mergeCell ref="C468:G468"/>
    <mergeCell ref="A470:G470"/>
    <mergeCell ref="B462:C462"/>
    <mergeCell ref="A463:D463"/>
    <mergeCell ref="A464:F464"/>
    <mergeCell ref="A466:B466"/>
    <mergeCell ref="C466:G466"/>
    <mergeCell ref="B457:C457"/>
    <mergeCell ref="B458:C458"/>
    <mergeCell ref="B459:C459"/>
    <mergeCell ref="B460:C460"/>
    <mergeCell ref="B461:C461"/>
    <mergeCell ref="A451:B451"/>
    <mergeCell ref="C451:G451"/>
    <mergeCell ref="A453:G453"/>
    <mergeCell ref="B455:C455"/>
    <mergeCell ref="B456:C456"/>
    <mergeCell ref="A447:F447"/>
    <mergeCell ref="A449:B449"/>
    <mergeCell ref="C449:G449"/>
    <mergeCell ref="A450:B450"/>
    <mergeCell ref="C450:G450"/>
    <mergeCell ref="B442:C442"/>
    <mergeCell ref="B443:C443"/>
    <mergeCell ref="B444:C444"/>
    <mergeCell ref="B445:C445"/>
    <mergeCell ref="A446:D446"/>
    <mergeCell ref="A436:G436"/>
    <mergeCell ref="B438:C438"/>
    <mergeCell ref="B439:C439"/>
    <mergeCell ref="B440:C440"/>
    <mergeCell ref="B441:C441"/>
    <mergeCell ref="A432:B432"/>
    <mergeCell ref="C432:G432"/>
    <mergeCell ref="A433:B433"/>
    <mergeCell ref="C433:G433"/>
    <mergeCell ref="A434:B434"/>
    <mergeCell ref="C434:G434"/>
    <mergeCell ref="B426:C426"/>
    <mergeCell ref="B427:C427"/>
    <mergeCell ref="B428:C428"/>
    <mergeCell ref="A429:D429"/>
    <mergeCell ref="A430:F430"/>
    <mergeCell ref="B421:C421"/>
    <mergeCell ref="B422:C422"/>
    <mergeCell ref="B423:C423"/>
    <mergeCell ref="B424:C424"/>
    <mergeCell ref="B425:C425"/>
    <mergeCell ref="A416:B416"/>
    <mergeCell ref="C416:G416"/>
    <mergeCell ref="A417:B417"/>
    <mergeCell ref="C417:G417"/>
    <mergeCell ref="A419:G419"/>
    <mergeCell ref="B411:C411"/>
    <mergeCell ref="A412:D412"/>
    <mergeCell ref="A413:F413"/>
    <mergeCell ref="A415:B415"/>
    <mergeCell ref="C415:G415"/>
    <mergeCell ref="B406:C406"/>
    <mergeCell ref="B407:C407"/>
    <mergeCell ref="B408:C408"/>
    <mergeCell ref="B409:C409"/>
    <mergeCell ref="B410:C410"/>
    <mergeCell ref="A400:B400"/>
    <mergeCell ref="C400:G400"/>
    <mergeCell ref="A402:G402"/>
    <mergeCell ref="B404:C404"/>
    <mergeCell ref="B405:C405"/>
    <mergeCell ref="A396:F396"/>
    <mergeCell ref="A398:B398"/>
    <mergeCell ref="C398:G398"/>
    <mergeCell ref="A399:B399"/>
    <mergeCell ref="C399:G399"/>
    <mergeCell ref="B391:C391"/>
    <mergeCell ref="B392:C392"/>
    <mergeCell ref="B393:C393"/>
    <mergeCell ref="B394:C394"/>
    <mergeCell ref="A395:D395"/>
    <mergeCell ref="A385:G385"/>
    <mergeCell ref="B387:C387"/>
    <mergeCell ref="B388:C388"/>
    <mergeCell ref="B389:C389"/>
    <mergeCell ref="B390:C390"/>
    <mergeCell ref="A381:B381"/>
    <mergeCell ref="C381:G381"/>
    <mergeCell ref="A382:B382"/>
    <mergeCell ref="C382:G382"/>
    <mergeCell ref="A383:B383"/>
    <mergeCell ref="C383:G383"/>
    <mergeCell ref="B375:C375"/>
    <mergeCell ref="B376:C376"/>
    <mergeCell ref="B377:C377"/>
    <mergeCell ref="A378:D378"/>
    <mergeCell ref="A379:F379"/>
    <mergeCell ref="B370:C370"/>
    <mergeCell ref="B371:C371"/>
    <mergeCell ref="B372:C372"/>
    <mergeCell ref="B373:C373"/>
    <mergeCell ref="B374:C374"/>
    <mergeCell ref="A365:B365"/>
    <mergeCell ref="C365:G365"/>
    <mergeCell ref="A366:B366"/>
    <mergeCell ref="C366:G366"/>
    <mergeCell ref="A368:G368"/>
    <mergeCell ref="B360:C360"/>
    <mergeCell ref="A361:D361"/>
    <mergeCell ref="A362:F362"/>
    <mergeCell ref="A364:B364"/>
    <mergeCell ref="C364:G364"/>
    <mergeCell ref="A354:B354"/>
    <mergeCell ref="C354:G354"/>
    <mergeCell ref="A356:G356"/>
    <mergeCell ref="B358:C358"/>
    <mergeCell ref="B359:C359"/>
    <mergeCell ref="A349:D349"/>
    <mergeCell ref="A350:F350"/>
    <mergeCell ref="A352:B352"/>
    <mergeCell ref="C352:G352"/>
    <mergeCell ref="A353:B353"/>
    <mergeCell ref="C353:G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A342:D342"/>
    <mergeCell ref="B343:C343"/>
    <mergeCell ref="B334:C334"/>
    <mergeCell ref="B335:C335"/>
    <mergeCell ref="B336:C336"/>
    <mergeCell ref="B337:C337"/>
    <mergeCell ref="B338:C338"/>
    <mergeCell ref="A329:B329"/>
    <mergeCell ref="C329:G329"/>
    <mergeCell ref="A330:B330"/>
    <mergeCell ref="C330:G330"/>
    <mergeCell ref="A332:G332"/>
    <mergeCell ref="B324:C324"/>
    <mergeCell ref="A325:D325"/>
    <mergeCell ref="A326:F326"/>
    <mergeCell ref="A328:B328"/>
    <mergeCell ref="C328:G328"/>
    <mergeCell ref="B319:C319"/>
    <mergeCell ref="B320:C320"/>
    <mergeCell ref="B321:C321"/>
    <mergeCell ref="B322:C322"/>
    <mergeCell ref="B323:C323"/>
    <mergeCell ref="A313:B313"/>
    <mergeCell ref="C313:G313"/>
    <mergeCell ref="A315:G315"/>
    <mergeCell ref="B317:C317"/>
    <mergeCell ref="B318:C318"/>
    <mergeCell ref="A309:F309"/>
    <mergeCell ref="A311:B311"/>
    <mergeCell ref="C311:G311"/>
    <mergeCell ref="A312:B312"/>
    <mergeCell ref="C312:G312"/>
    <mergeCell ref="B304:C304"/>
    <mergeCell ref="B305:C305"/>
    <mergeCell ref="B306:C306"/>
    <mergeCell ref="B307:C307"/>
    <mergeCell ref="A308:D308"/>
    <mergeCell ref="A298:G298"/>
    <mergeCell ref="B300:C300"/>
    <mergeCell ref="B301:C301"/>
    <mergeCell ref="B302:C302"/>
    <mergeCell ref="B303:C303"/>
    <mergeCell ref="A294:B294"/>
    <mergeCell ref="C294:G294"/>
    <mergeCell ref="A295:B295"/>
    <mergeCell ref="C295:G295"/>
    <mergeCell ref="A296:B296"/>
    <mergeCell ref="C296:G296"/>
    <mergeCell ref="B288:C288"/>
    <mergeCell ref="B289:C289"/>
    <mergeCell ref="B290:C290"/>
    <mergeCell ref="A291:D291"/>
    <mergeCell ref="A292:F292"/>
    <mergeCell ref="B283:C283"/>
    <mergeCell ref="B284:C284"/>
    <mergeCell ref="B285:C285"/>
    <mergeCell ref="B286:C286"/>
    <mergeCell ref="B287:C287"/>
    <mergeCell ref="A278:B278"/>
    <mergeCell ref="C278:G278"/>
    <mergeCell ref="A279:B279"/>
    <mergeCell ref="C279:G279"/>
    <mergeCell ref="A281:G281"/>
    <mergeCell ref="B273:C273"/>
    <mergeCell ref="A274:D274"/>
    <mergeCell ref="A275:F275"/>
    <mergeCell ref="A277:B277"/>
    <mergeCell ref="C277:G277"/>
    <mergeCell ref="B268:C268"/>
    <mergeCell ref="B269:C269"/>
    <mergeCell ref="B270:C270"/>
    <mergeCell ref="B271:C271"/>
    <mergeCell ref="B272:C272"/>
    <mergeCell ref="A262:B262"/>
    <mergeCell ref="C262:G262"/>
    <mergeCell ref="A264:G264"/>
    <mergeCell ref="B266:C266"/>
    <mergeCell ref="B267:C267"/>
    <mergeCell ref="A258:F258"/>
    <mergeCell ref="A260:B260"/>
    <mergeCell ref="C260:G260"/>
    <mergeCell ref="A261:B261"/>
    <mergeCell ref="C261:G261"/>
    <mergeCell ref="A252:G252"/>
    <mergeCell ref="B254:C254"/>
    <mergeCell ref="B255:C255"/>
    <mergeCell ref="B256:C256"/>
    <mergeCell ref="A257:D257"/>
    <mergeCell ref="A248:B248"/>
    <mergeCell ref="C248:G248"/>
    <mergeCell ref="A249:B249"/>
    <mergeCell ref="C249:G249"/>
    <mergeCell ref="A250:B250"/>
    <mergeCell ref="C250:G250"/>
    <mergeCell ref="B242:C242"/>
    <mergeCell ref="B243:C243"/>
    <mergeCell ref="B244:C244"/>
    <mergeCell ref="A245:D245"/>
    <mergeCell ref="A246:F246"/>
    <mergeCell ref="A237:B237"/>
    <mergeCell ref="C237:G237"/>
    <mergeCell ref="A238:B238"/>
    <mergeCell ref="C238:G238"/>
    <mergeCell ref="A240:G240"/>
    <mergeCell ref="B232:C232"/>
    <mergeCell ref="A233:D233"/>
    <mergeCell ref="A234:F234"/>
    <mergeCell ref="A236:B236"/>
    <mergeCell ref="C236:G236"/>
    <mergeCell ref="B227:C227"/>
    <mergeCell ref="B228:C228"/>
    <mergeCell ref="B229:C229"/>
    <mergeCell ref="B230:C230"/>
    <mergeCell ref="B231:C231"/>
    <mergeCell ref="A221:B221"/>
    <mergeCell ref="C221:G221"/>
    <mergeCell ref="A223:G223"/>
    <mergeCell ref="B225:C225"/>
    <mergeCell ref="B226:C226"/>
    <mergeCell ref="A217:F217"/>
    <mergeCell ref="A219:B219"/>
    <mergeCell ref="C219:G219"/>
    <mergeCell ref="A220:B220"/>
    <mergeCell ref="C220:G220"/>
    <mergeCell ref="B212:C212"/>
    <mergeCell ref="B213:C213"/>
    <mergeCell ref="B214:C214"/>
    <mergeCell ref="B215:C215"/>
    <mergeCell ref="A216:D216"/>
    <mergeCell ref="A206:G206"/>
    <mergeCell ref="B208:C208"/>
    <mergeCell ref="B209:C209"/>
    <mergeCell ref="B210:C210"/>
    <mergeCell ref="B211:C211"/>
    <mergeCell ref="A202:B202"/>
    <mergeCell ref="C202:G202"/>
    <mergeCell ref="A203:B203"/>
    <mergeCell ref="C203:G203"/>
    <mergeCell ref="A204:B204"/>
    <mergeCell ref="C204:G204"/>
    <mergeCell ref="B196:C196"/>
    <mergeCell ref="B197:C197"/>
    <mergeCell ref="B198:C198"/>
    <mergeCell ref="A199:D199"/>
    <mergeCell ref="A200:F200"/>
    <mergeCell ref="B191:C191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9:G189"/>
    <mergeCell ref="B181:C181"/>
    <mergeCell ref="A182:D182"/>
    <mergeCell ref="A183:F183"/>
    <mergeCell ref="A185:B185"/>
    <mergeCell ref="C185:G185"/>
    <mergeCell ref="B176:C176"/>
    <mergeCell ref="B177:C177"/>
    <mergeCell ref="B178:C178"/>
    <mergeCell ref="B179:C179"/>
    <mergeCell ref="B180:C180"/>
    <mergeCell ref="A170:B170"/>
    <mergeCell ref="C170:G170"/>
    <mergeCell ref="A172:G172"/>
    <mergeCell ref="B174:C174"/>
    <mergeCell ref="B175:C175"/>
    <mergeCell ref="A166:F166"/>
    <mergeCell ref="A168:B168"/>
    <mergeCell ref="C168:G168"/>
    <mergeCell ref="A169:B169"/>
    <mergeCell ref="C169:G169"/>
    <mergeCell ref="B161:C161"/>
    <mergeCell ref="B162:C162"/>
    <mergeCell ref="B163:C163"/>
    <mergeCell ref="B164:C164"/>
    <mergeCell ref="A165:D165"/>
    <mergeCell ref="A155:G155"/>
    <mergeCell ref="B157:C157"/>
    <mergeCell ref="B158:C158"/>
    <mergeCell ref="B159:C159"/>
    <mergeCell ref="B160:C160"/>
    <mergeCell ref="A151:B151"/>
    <mergeCell ref="C151:G151"/>
    <mergeCell ref="A152:B152"/>
    <mergeCell ref="C152:G152"/>
    <mergeCell ref="A153:B153"/>
    <mergeCell ref="C153:G153"/>
    <mergeCell ref="B145:C145"/>
    <mergeCell ref="B146:C146"/>
    <mergeCell ref="B147:C147"/>
    <mergeCell ref="A148:D148"/>
    <mergeCell ref="A149:F149"/>
    <mergeCell ref="B140:C140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8:G138"/>
    <mergeCell ref="B129:C129"/>
    <mergeCell ref="B130:C130"/>
    <mergeCell ref="A131:D131"/>
    <mergeCell ref="A132:F132"/>
    <mergeCell ref="A134:B134"/>
    <mergeCell ref="C134:G134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489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207</v>
      </c>
      <c r="B6" s="21" t="s">
        <v>42</v>
      </c>
      <c r="C6" s="21" t="s">
        <v>490</v>
      </c>
      <c r="D6" s="21" t="s">
        <v>491</v>
      </c>
      <c r="E6" s="21"/>
      <c r="F6" s="21"/>
      <c r="G6" s="21" t="s">
        <v>492</v>
      </c>
      <c r="H6" s="21"/>
      <c r="I6" s="21"/>
      <c r="J6" s="21" t="s">
        <v>493</v>
      </c>
      <c r="K6" s="21"/>
      <c r="L6" s="21"/>
    </row>
    <row r="7" spans="1:13" ht="50.1" customHeight="1" x14ac:dyDescent="0.15">
      <c r="A7" s="21"/>
      <c r="B7" s="21"/>
      <c r="C7" s="21"/>
      <c r="D7" s="6" t="s">
        <v>494</v>
      </c>
      <c r="E7" s="6" t="s">
        <v>495</v>
      </c>
      <c r="F7" s="6" t="s">
        <v>496</v>
      </c>
      <c r="G7" s="6" t="s">
        <v>494</v>
      </c>
      <c r="H7" s="6" t="s">
        <v>495</v>
      </c>
      <c r="I7" s="6" t="s">
        <v>497</v>
      </c>
      <c r="J7" s="6" t="s">
        <v>494</v>
      </c>
      <c r="K7" s="6" t="s">
        <v>495</v>
      </c>
      <c r="L7" s="6" t="s">
        <v>498</v>
      </c>
    </row>
    <row r="8" spans="1:13" ht="24.95" customHeight="1" x14ac:dyDescent="0.15">
      <c r="A8" s="6" t="s">
        <v>212</v>
      </c>
      <c r="B8" s="6" t="s">
        <v>319</v>
      </c>
      <c r="C8" s="6" t="s">
        <v>320</v>
      </c>
      <c r="D8" s="6" t="s">
        <v>321</v>
      </c>
      <c r="E8" s="6" t="s">
        <v>322</v>
      </c>
      <c r="F8" s="6" t="s">
        <v>323</v>
      </c>
      <c r="G8" s="6" t="s">
        <v>324</v>
      </c>
      <c r="H8" s="6" t="s">
        <v>325</v>
      </c>
      <c r="I8" s="6" t="s">
        <v>326</v>
      </c>
      <c r="J8" s="6" t="s">
        <v>327</v>
      </c>
      <c r="K8" s="6" t="s">
        <v>499</v>
      </c>
      <c r="L8" s="6" t="s">
        <v>500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501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207</v>
      </c>
      <c r="B15" s="21" t="s">
        <v>42</v>
      </c>
      <c r="C15" s="21" t="s">
        <v>490</v>
      </c>
      <c r="D15" s="21" t="s">
        <v>491</v>
      </c>
      <c r="E15" s="21"/>
      <c r="F15" s="21"/>
      <c r="G15" s="21" t="s">
        <v>492</v>
      </c>
      <c r="H15" s="21"/>
      <c r="I15" s="21"/>
      <c r="J15" s="21" t="s">
        <v>493</v>
      </c>
      <c r="K15" s="21"/>
      <c r="L15" s="21"/>
    </row>
    <row r="16" spans="1:13" ht="50.1" customHeight="1" x14ac:dyDescent="0.15">
      <c r="A16" s="21"/>
      <c r="B16" s="21"/>
      <c r="C16" s="21"/>
      <c r="D16" s="6" t="s">
        <v>494</v>
      </c>
      <c r="E16" s="6" t="s">
        <v>495</v>
      </c>
      <c r="F16" s="6" t="s">
        <v>496</v>
      </c>
      <c r="G16" s="6" t="s">
        <v>494</v>
      </c>
      <c r="H16" s="6" t="s">
        <v>495</v>
      </c>
      <c r="I16" s="6" t="s">
        <v>497</v>
      </c>
      <c r="J16" s="6" t="s">
        <v>494</v>
      </c>
      <c r="K16" s="6" t="s">
        <v>495</v>
      </c>
      <c r="L16" s="6" t="s">
        <v>498</v>
      </c>
    </row>
    <row r="17" spans="1:13" ht="24.95" customHeight="1" x14ac:dyDescent="0.15">
      <c r="A17" s="6" t="s">
        <v>212</v>
      </c>
      <c r="B17" s="6" t="s">
        <v>319</v>
      </c>
      <c r="C17" s="6" t="s">
        <v>320</v>
      </c>
      <c r="D17" s="6" t="s">
        <v>321</v>
      </c>
      <c r="E17" s="6" t="s">
        <v>322</v>
      </c>
      <c r="F17" s="6" t="s">
        <v>323</v>
      </c>
      <c r="G17" s="6" t="s">
        <v>324</v>
      </c>
      <c r="H17" s="6" t="s">
        <v>325</v>
      </c>
      <c r="I17" s="6" t="s">
        <v>326</v>
      </c>
      <c r="J17" s="6" t="s">
        <v>327</v>
      </c>
      <c r="K17" s="6" t="s">
        <v>499</v>
      </c>
      <c r="L17" s="6" t="s">
        <v>500</v>
      </c>
    </row>
    <row r="18" spans="1:13" ht="24.95" customHeight="1" x14ac:dyDescent="0.15">
      <c r="A18" s="6" t="s">
        <v>212</v>
      </c>
      <c r="B18" s="6" t="s">
        <v>113</v>
      </c>
      <c r="C18" s="7" t="s">
        <v>503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334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504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207</v>
      </c>
      <c r="B23" s="21" t="s">
        <v>42</v>
      </c>
      <c r="C23" s="21" t="s">
        <v>490</v>
      </c>
      <c r="D23" s="21" t="s">
        <v>491</v>
      </c>
      <c r="E23" s="21"/>
      <c r="F23" s="21"/>
      <c r="G23" s="21" t="s">
        <v>492</v>
      </c>
      <c r="H23" s="21"/>
      <c r="I23" s="21"/>
      <c r="J23" s="21" t="s">
        <v>493</v>
      </c>
      <c r="K23" s="21"/>
      <c r="L23" s="21"/>
    </row>
    <row r="24" spans="1:13" ht="50.1" customHeight="1" x14ac:dyDescent="0.15">
      <c r="A24" s="21"/>
      <c r="B24" s="21"/>
      <c r="C24" s="21"/>
      <c r="D24" s="6" t="s">
        <v>494</v>
      </c>
      <c r="E24" s="6" t="s">
        <v>495</v>
      </c>
      <c r="F24" s="6" t="s">
        <v>496</v>
      </c>
      <c r="G24" s="6" t="s">
        <v>494</v>
      </c>
      <c r="H24" s="6" t="s">
        <v>495</v>
      </c>
      <c r="I24" s="6" t="s">
        <v>497</v>
      </c>
      <c r="J24" s="6" t="s">
        <v>494</v>
      </c>
      <c r="K24" s="6" t="s">
        <v>495</v>
      </c>
      <c r="L24" s="6" t="s">
        <v>498</v>
      </c>
    </row>
    <row r="25" spans="1:13" ht="24.95" customHeight="1" x14ac:dyDescent="0.15">
      <c r="A25" s="6" t="s">
        <v>212</v>
      </c>
      <c r="B25" s="6" t="s">
        <v>319</v>
      </c>
      <c r="C25" s="6" t="s">
        <v>320</v>
      </c>
      <c r="D25" s="6" t="s">
        <v>321</v>
      </c>
      <c r="E25" s="6" t="s">
        <v>322</v>
      </c>
      <c r="F25" s="6" t="s">
        <v>323</v>
      </c>
      <c r="G25" s="6" t="s">
        <v>324</v>
      </c>
      <c r="H25" s="6" t="s">
        <v>325</v>
      </c>
      <c r="I25" s="6" t="s">
        <v>326</v>
      </c>
      <c r="J25" s="6" t="s">
        <v>327</v>
      </c>
      <c r="K25" s="6" t="s">
        <v>499</v>
      </c>
      <c r="L25" s="6" t="s">
        <v>500</v>
      </c>
    </row>
    <row r="26" spans="1:13" ht="24.95" customHeight="1" x14ac:dyDescent="0.15">
      <c r="A26" s="6" t="s">
        <v>212</v>
      </c>
      <c r="B26" s="6" t="s">
        <v>113</v>
      </c>
      <c r="C26" s="7" t="s">
        <v>505</v>
      </c>
      <c r="D26" s="9">
        <v>1</v>
      </c>
      <c r="E26" s="9">
        <v>62596584.799999997</v>
      </c>
      <c r="F26" s="9">
        <v>62596584.799999997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334</v>
      </c>
      <c r="B27" s="28"/>
      <c r="C27" s="28"/>
      <c r="D27" s="10" t="s">
        <v>56</v>
      </c>
      <c r="E27" s="10" t="s">
        <v>56</v>
      </c>
      <c r="F27" s="10">
        <f>SUM(F26:F26)</f>
        <v>62596584.799999997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506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507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207</v>
      </c>
      <c r="B33" s="21" t="s">
        <v>42</v>
      </c>
      <c r="C33" s="21" t="s">
        <v>490</v>
      </c>
      <c r="D33" s="6" t="s">
        <v>491</v>
      </c>
      <c r="E33" s="6" t="s">
        <v>492</v>
      </c>
      <c r="F33" s="6" t="s">
        <v>493</v>
      </c>
    </row>
    <row r="34" spans="1:13" ht="50.1" customHeight="1" x14ac:dyDescent="0.15">
      <c r="A34" s="21"/>
      <c r="B34" s="21"/>
      <c r="C34" s="21"/>
      <c r="D34" s="6" t="s">
        <v>508</v>
      </c>
      <c r="E34" s="6" t="s">
        <v>508</v>
      </c>
      <c r="F34" s="6" t="s">
        <v>508</v>
      </c>
    </row>
    <row r="35" spans="1:13" ht="24.95" customHeight="1" x14ac:dyDescent="0.15">
      <c r="A35" s="6" t="s">
        <v>212</v>
      </c>
      <c r="B35" s="6" t="s">
        <v>319</v>
      </c>
      <c r="C35" s="6" t="s">
        <v>320</v>
      </c>
      <c r="D35" s="6" t="s">
        <v>321</v>
      </c>
      <c r="E35" s="6" t="s">
        <v>322</v>
      </c>
      <c r="F35" s="6" t="s">
        <v>323</v>
      </c>
    </row>
    <row r="36" spans="1:13" ht="24.95" customHeight="1" x14ac:dyDescent="0.15">
      <c r="A36" s="6" t="s">
        <v>212</v>
      </c>
      <c r="B36" s="6" t="s">
        <v>509</v>
      </c>
      <c r="C36" s="7" t="s">
        <v>510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512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207</v>
      </c>
      <c r="B43" s="21" t="s">
        <v>42</v>
      </c>
      <c r="C43" s="21" t="s">
        <v>490</v>
      </c>
      <c r="D43" s="6" t="s">
        <v>491</v>
      </c>
      <c r="E43" s="6" t="s">
        <v>492</v>
      </c>
      <c r="F43" s="6" t="s">
        <v>493</v>
      </c>
    </row>
    <row r="44" spans="1:13" ht="50.1" customHeight="1" x14ac:dyDescent="0.15">
      <c r="A44" s="21"/>
      <c r="B44" s="21"/>
      <c r="C44" s="21"/>
      <c r="D44" s="6" t="s">
        <v>508</v>
      </c>
      <c r="E44" s="6" t="s">
        <v>508</v>
      </c>
      <c r="F44" s="6" t="s">
        <v>508</v>
      </c>
    </row>
    <row r="45" spans="1:13" ht="24.95" customHeight="1" x14ac:dyDescent="0.15">
      <c r="A45" s="6" t="s">
        <v>212</v>
      </c>
      <c r="B45" s="6" t="s">
        <v>319</v>
      </c>
      <c r="C45" s="6" t="s">
        <v>320</v>
      </c>
      <c r="D45" s="6" t="s">
        <v>321</v>
      </c>
      <c r="E45" s="6" t="s">
        <v>322</v>
      </c>
      <c r="F45" s="6" t="s">
        <v>323</v>
      </c>
    </row>
    <row r="46" spans="1:13" ht="24.95" customHeight="1" x14ac:dyDescent="0.15">
      <c r="A46" s="6" t="s">
        <v>212</v>
      </c>
      <c r="B46" s="6" t="s">
        <v>74</v>
      </c>
      <c r="C46" s="7" t="s">
        <v>513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6" t="s">
        <v>319</v>
      </c>
      <c r="B47" s="6" t="s">
        <v>514</v>
      </c>
      <c r="C47" s="7" t="s">
        <v>515</v>
      </c>
      <c r="D47" s="9">
        <v>585900</v>
      </c>
      <c r="E47" s="9">
        <v>0</v>
      </c>
      <c r="F47" s="9">
        <v>0</v>
      </c>
    </row>
    <row r="48" spans="1:13" ht="24.95" customHeight="1" x14ac:dyDescent="0.15">
      <c r="A48" s="6" t="s">
        <v>320</v>
      </c>
      <c r="B48" s="6" t="s">
        <v>514</v>
      </c>
      <c r="C48" s="7" t="s">
        <v>515</v>
      </c>
      <c r="D48" s="9">
        <v>703080</v>
      </c>
      <c r="E48" s="9">
        <v>0</v>
      </c>
      <c r="F48" s="9">
        <v>0</v>
      </c>
    </row>
    <row r="49" spans="1:13" ht="24.95" customHeight="1" x14ac:dyDescent="0.15">
      <c r="A49" s="6" t="s">
        <v>321</v>
      </c>
      <c r="B49" s="6" t="s">
        <v>514</v>
      </c>
      <c r="C49" s="7" t="s">
        <v>516</v>
      </c>
      <c r="D49" s="9">
        <v>603227.49</v>
      </c>
      <c r="E49" s="9">
        <v>0</v>
      </c>
      <c r="F49" s="9">
        <v>0</v>
      </c>
    </row>
    <row r="50" spans="1:13" ht="15" customHeight="1" x14ac:dyDescent="0.15">
      <c r="A50" s="6" t="s">
        <v>322</v>
      </c>
      <c r="B50" s="6" t="s">
        <v>514</v>
      </c>
      <c r="C50" s="7"/>
      <c r="D50" s="9">
        <v>274574.77</v>
      </c>
      <c r="E50" s="9">
        <v>0</v>
      </c>
      <c r="F50" s="9">
        <v>0</v>
      </c>
    </row>
    <row r="51" spans="1:13" ht="50.1" customHeight="1" x14ac:dyDescent="0.15">
      <c r="A51" s="6" t="s">
        <v>323</v>
      </c>
      <c r="B51" s="6" t="s">
        <v>514</v>
      </c>
      <c r="C51" s="7" t="s">
        <v>517</v>
      </c>
      <c r="D51" s="9">
        <v>50000</v>
      </c>
      <c r="E51" s="9">
        <v>0</v>
      </c>
      <c r="F51" s="9">
        <v>0</v>
      </c>
    </row>
    <row r="52" spans="1:13" ht="24.95" customHeight="1" x14ac:dyDescent="0.15">
      <c r="A52" s="28" t="s">
        <v>334</v>
      </c>
      <c r="B52" s="28"/>
      <c r="C52" s="28"/>
      <c r="D52" s="10">
        <f>SUM(D46:D51)</f>
        <v>2251782.2599999998</v>
      </c>
      <c r="E52" s="10">
        <f>SUM(E46:E51)</f>
        <v>0</v>
      </c>
      <c r="F52" s="10">
        <f>SUM(F46:F51)</f>
        <v>0</v>
      </c>
    </row>
    <row r="53" spans="1:13" ht="15" customHeight="1" x14ac:dyDescent="0.15"/>
    <row r="54" spans="1:13" ht="24.95" customHeight="1" x14ac:dyDescent="0.15">
      <c r="A54" s="16" t="s">
        <v>518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5" customHeight="1" x14ac:dyDescent="0.15"/>
    <row r="56" spans="1:13" ht="24.95" customHeight="1" x14ac:dyDescent="0.15">
      <c r="A56" s="16" t="s">
        <v>519</v>
      </c>
      <c r="B56" s="16"/>
      <c r="C56" s="16"/>
      <c r="D56" s="16"/>
      <c r="E56" s="16"/>
      <c r="F56" s="16"/>
    </row>
    <row r="57" spans="1:13" ht="24.95" customHeight="1" x14ac:dyDescent="0.15"/>
    <row r="58" spans="1:13" ht="50.1" customHeight="1" x14ac:dyDescent="0.15">
      <c r="A58" s="21" t="s">
        <v>207</v>
      </c>
      <c r="B58" s="21" t="s">
        <v>42</v>
      </c>
      <c r="C58" s="21" t="s">
        <v>490</v>
      </c>
      <c r="D58" s="6" t="s">
        <v>491</v>
      </c>
      <c r="E58" s="6" t="s">
        <v>492</v>
      </c>
      <c r="F58" s="6" t="s">
        <v>493</v>
      </c>
    </row>
    <row r="59" spans="1:13" ht="50.1" customHeight="1" x14ac:dyDescent="0.15">
      <c r="A59" s="21"/>
      <c r="B59" s="21"/>
      <c r="C59" s="21"/>
      <c r="D59" s="6" t="s">
        <v>508</v>
      </c>
      <c r="E59" s="6" t="s">
        <v>508</v>
      </c>
      <c r="F59" s="6" t="s">
        <v>508</v>
      </c>
    </row>
    <row r="60" spans="1:13" ht="24.95" customHeight="1" x14ac:dyDescent="0.15">
      <c r="A60" s="6" t="s">
        <v>212</v>
      </c>
      <c r="B60" s="6" t="s">
        <v>319</v>
      </c>
      <c r="C60" s="6" t="s">
        <v>320</v>
      </c>
      <c r="D60" s="6" t="s">
        <v>321</v>
      </c>
      <c r="E60" s="6" t="s">
        <v>322</v>
      </c>
      <c r="F60" s="6" t="s">
        <v>323</v>
      </c>
    </row>
    <row r="61" spans="1:13" x14ac:dyDescent="0.15">
      <c r="A61" s="6" t="s">
        <v>56</v>
      </c>
      <c r="B61" s="6" t="s">
        <v>56</v>
      </c>
      <c r="C61" s="6" t="s">
        <v>56</v>
      </c>
      <c r="D61" s="6" t="s">
        <v>56</v>
      </c>
      <c r="E61" s="6" t="s">
        <v>56</v>
      </c>
      <c r="F61" s="6" t="s">
        <v>56</v>
      </c>
    </row>
    <row r="62" spans="1:13" ht="15" customHeight="1" x14ac:dyDescent="0.15"/>
    <row r="63" spans="1:13" ht="24.95" customHeight="1" x14ac:dyDescent="0.15">
      <c r="A63" s="16" t="s">
        <v>520</v>
      </c>
      <c r="B63" s="16"/>
      <c r="C63" s="16"/>
      <c r="D63" s="16"/>
      <c r="E63" s="16"/>
      <c r="F63" s="16"/>
    </row>
    <row r="64" spans="1:13" ht="24.95" customHeight="1" x14ac:dyDescent="0.15"/>
    <row r="65" spans="1:13" ht="50.1" customHeight="1" x14ac:dyDescent="0.15">
      <c r="A65" s="21" t="s">
        <v>207</v>
      </c>
      <c r="B65" s="21" t="s">
        <v>42</v>
      </c>
      <c r="C65" s="21" t="s">
        <v>490</v>
      </c>
      <c r="D65" s="6" t="s">
        <v>491</v>
      </c>
      <c r="E65" s="6" t="s">
        <v>492</v>
      </c>
      <c r="F65" s="6" t="s">
        <v>493</v>
      </c>
    </row>
    <row r="66" spans="1:13" ht="50.1" customHeight="1" x14ac:dyDescent="0.15">
      <c r="A66" s="21"/>
      <c r="B66" s="21"/>
      <c r="C66" s="21"/>
      <c r="D66" s="6" t="s">
        <v>521</v>
      </c>
      <c r="E66" s="6" t="s">
        <v>521</v>
      </c>
      <c r="F66" s="6" t="s">
        <v>521</v>
      </c>
    </row>
    <row r="67" spans="1:13" ht="24.95" customHeight="1" x14ac:dyDescent="0.15">
      <c r="A67" s="6" t="s">
        <v>212</v>
      </c>
      <c r="B67" s="6" t="s">
        <v>319</v>
      </c>
      <c r="C67" s="6" t="s">
        <v>320</v>
      </c>
      <c r="D67" s="6" t="s">
        <v>321</v>
      </c>
      <c r="E67" s="6" t="s">
        <v>322</v>
      </c>
      <c r="F67" s="6" t="s">
        <v>323</v>
      </c>
    </row>
    <row r="68" spans="1:13" x14ac:dyDescent="0.15">
      <c r="A68" s="6" t="s">
        <v>56</v>
      </c>
      <c r="B68" s="6" t="s">
        <v>56</v>
      </c>
      <c r="C68" s="6" t="s">
        <v>56</v>
      </c>
      <c r="D68" s="6" t="s">
        <v>56</v>
      </c>
      <c r="E68" s="6" t="s">
        <v>56</v>
      </c>
      <c r="F68" s="6" t="s">
        <v>56</v>
      </c>
    </row>
    <row r="69" spans="1:13" ht="15" customHeight="1" x14ac:dyDescent="0.15"/>
    <row r="70" spans="1:13" ht="24.95" customHeight="1" x14ac:dyDescent="0.15">
      <c r="A70" s="16" t="s">
        <v>522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" customHeight="1" x14ac:dyDescent="0.15"/>
    <row r="72" spans="1:13" ht="24.95" customHeight="1" x14ac:dyDescent="0.15">
      <c r="A72" s="16" t="s">
        <v>523</v>
      </c>
      <c r="B72" s="16"/>
      <c r="C72" s="16"/>
      <c r="D72" s="16"/>
      <c r="E72" s="16"/>
      <c r="F72" s="16"/>
    </row>
    <row r="73" spans="1:13" ht="24.95" customHeight="1" x14ac:dyDescent="0.15"/>
    <row r="74" spans="1:13" ht="50.1" customHeight="1" x14ac:dyDescent="0.15">
      <c r="A74" s="21" t="s">
        <v>207</v>
      </c>
      <c r="B74" s="21" t="s">
        <v>42</v>
      </c>
      <c r="C74" s="21" t="s">
        <v>490</v>
      </c>
      <c r="D74" s="6" t="s">
        <v>491</v>
      </c>
      <c r="E74" s="6" t="s">
        <v>492</v>
      </c>
      <c r="F74" s="6" t="s">
        <v>493</v>
      </c>
    </row>
    <row r="75" spans="1:13" ht="50.1" customHeight="1" x14ac:dyDescent="0.15">
      <c r="A75" s="21"/>
      <c r="B75" s="21"/>
      <c r="C75" s="21"/>
      <c r="D75" s="6" t="s">
        <v>508</v>
      </c>
      <c r="E75" s="6" t="s">
        <v>508</v>
      </c>
      <c r="F75" s="6" t="s">
        <v>508</v>
      </c>
    </row>
    <row r="76" spans="1:13" ht="24.95" customHeight="1" x14ac:dyDescent="0.15">
      <c r="A76" s="6" t="s">
        <v>212</v>
      </c>
      <c r="B76" s="6" t="s">
        <v>319</v>
      </c>
      <c r="C76" s="6" t="s">
        <v>320</v>
      </c>
      <c r="D76" s="6" t="s">
        <v>321</v>
      </c>
      <c r="E76" s="6" t="s">
        <v>322</v>
      </c>
      <c r="F76" s="6" t="s">
        <v>323</v>
      </c>
    </row>
    <row r="77" spans="1:13" x14ac:dyDescent="0.15">
      <c r="A77" s="6" t="s">
        <v>56</v>
      </c>
      <c r="B77" s="6" t="s">
        <v>56</v>
      </c>
      <c r="C77" s="6" t="s">
        <v>56</v>
      </c>
      <c r="D77" s="6" t="s">
        <v>56</v>
      </c>
      <c r="E77" s="6" t="s">
        <v>56</v>
      </c>
      <c r="F77" s="6" t="s">
        <v>56</v>
      </c>
    </row>
  </sheetData>
  <sheetProtection password="C596" sheet="1" objects="1" scenarios="1"/>
  <mergeCells count="50">
    <mergeCell ref="A72:F72"/>
    <mergeCell ref="A74:A75"/>
    <mergeCell ref="B74:B75"/>
    <mergeCell ref="C74:C75"/>
    <mergeCell ref="A63:F63"/>
    <mergeCell ref="A65:A66"/>
    <mergeCell ref="B65:B66"/>
    <mergeCell ref="C65:C66"/>
    <mergeCell ref="A70:M70"/>
    <mergeCell ref="A52:C52"/>
    <mergeCell ref="A54:M54"/>
    <mergeCell ref="A56:F56"/>
    <mergeCell ref="A58:A59"/>
    <mergeCell ref="B58:B59"/>
    <mergeCell ref="C58:C59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524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525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526</v>
      </c>
      <c r="B4" s="29"/>
      <c r="C4" s="29"/>
      <c r="D4" s="29" t="s">
        <v>371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527</v>
      </c>
      <c r="B5" s="21" t="s">
        <v>528</v>
      </c>
      <c r="C5" s="21" t="s">
        <v>529</v>
      </c>
      <c r="D5" s="21" t="s">
        <v>530</v>
      </c>
      <c r="E5" s="21" t="s">
        <v>531</v>
      </c>
      <c r="F5" s="21" t="s">
        <v>532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533</v>
      </c>
      <c r="G6" s="6" t="s">
        <v>534</v>
      </c>
      <c r="H6" s="6" t="s">
        <v>535</v>
      </c>
      <c r="I6" s="6" t="s">
        <v>536</v>
      </c>
    </row>
    <row r="7" spans="1:9" ht="20.100000000000001" customHeight="1" x14ac:dyDescent="0.15">
      <c r="A7" s="21" t="s">
        <v>537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526</v>
      </c>
      <c r="B9" s="29"/>
      <c r="C9" s="29"/>
      <c r="D9" s="29" t="s">
        <v>305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527</v>
      </c>
      <c r="B10" s="21" t="s">
        <v>528</v>
      </c>
      <c r="C10" s="21" t="s">
        <v>529</v>
      </c>
      <c r="D10" s="21" t="s">
        <v>530</v>
      </c>
      <c r="E10" s="21" t="s">
        <v>531</v>
      </c>
      <c r="F10" s="21" t="s">
        <v>532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533</v>
      </c>
      <c r="G11" s="6" t="s">
        <v>534</v>
      </c>
      <c r="H11" s="6" t="s">
        <v>535</v>
      </c>
      <c r="I11" s="6" t="s">
        <v>536</v>
      </c>
    </row>
    <row r="12" spans="1:9" ht="30" customHeight="1" x14ac:dyDescent="0.15">
      <c r="A12" s="6" t="s">
        <v>538</v>
      </c>
      <c r="B12" s="6" t="s">
        <v>212</v>
      </c>
      <c r="C12" s="7" t="s">
        <v>539</v>
      </c>
      <c r="D12" s="7" t="s">
        <v>540</v>
      </c>
      <c r="E12" s="6" t="s">
        <v>16</v>
      </c>
      <c r="F12" s="9">
        <v>2353250.4</v>
      </c>
      <c r="G12" s="9">
        <v>2687633.4</v>
      </c>
      <c r="H12" s="9">
        <v>334383</v>
      </c>
      <c r="I12" s="7" t="s">
        <v>541</v>
      </c>
    </row>
    <row r="13" spans="1:9" ht="30" customHeight="1" x14ac:dyDescent="0.15">
      <c r="A13" s="6" t="s">
        <v>538</v>
      </c>
      <c r="B13" s="6" t="s">
        <v>212</v>
      </c>
      <c r="C13" s="7" t="s">
        <v>542</v>
      </c>
      <c r="D13" s="7" t="s">
        <v>540</v>
      </c>
      <c r="E13" s="6" t="s">
        <v>16</v>
      </c>
      <c r="F13" s="9">
        <v>2353250.4</v>
      </c>
      <c r="G13" s="9">
        <v>2687633.4</v>
      </c>
      <c r="H13" s="9">
        <v>334383</v>
      </c>
      <c r="I13" s="7" t="s">
        <v>541</v>
      </c>
    </row>
    <row r="14" spans="1:9" ht="30" customHeight="1" x14ac:dyDescent="0.15">
      <c r="A14" s="6" t="s">
        <v>538</v>
      </c>
      <c r="B14" s="6" t="s">
        <v>212</v>
      </c>
      <c r="C14" s="7" t="s">
        <v>543</v>
      </c>
      <c r="D14" s="7" t="s">
        <v>540</v>
      </c>
      <c r="E14" s="6" t="s">
        <v>16</v>
      </c>
      <c r="F14" s="9">
        <v>2353250.4</v>
      </c>
      <c r="G14" s="9">
        <v>2687633.4</v>
      </c>
      <c r="H14" s="9">
        <v>334383</v>
      </c>
      <c r="I14" s="7" t="s">
        <v>541</v>
      </c>
    </row>
    <row r="15" spans="1:9" ht="30" customHeight="1" x14ac:dyDescent="0.15">
      <c r="A15" s="6" t="s">
        <v>538</v>
      </c>
      <c r="B15" s="6" t="s">
        <v>212</v>
      </c>
      <c r="C15" s="7" t="s">
        <v>544</v>
      </c>
      <c r="D15" s="7" t="s">
        <v>540</v>
      </c>
      <c r="E15" s="6" t="s">
        <v>16</v>
      </c>
      <c r="F15" s="9">
        <v>2353250.4</v>
      </c>
      <c r="G15" s="9">
        <v>2687633.4</v>
      </c>
      <c r="H15" s="9">
        <v>334383</v>
      </c>
      <c r="I15" s="7" t="s">
        <v>541</v>
      </c>
    </row>
    <row r="16" spans="1:9" ht="30" customHeight="1" x14ac:dyDescent="0.15">
      <c r="A16" s="6" t="s">
        <v>538</v>
      </c>
      <c r="B16" s="6" t="s">
        <v>212</v>
      </c>
      <c r="C16" s="7" t="s">
        <v>545</v>
      </c>
      <c r="D16" s="7" t="s">
        <v>540</v>
      </c>
      <c r="E16" s="6" t="s">
        <v>16</v>
      </c>
      <c r="F16" s="9">
        <v>2353250.4</v>
      </c>
      <c r="G16" s="9">
        <v>2687633.4</v>
      </c>
      <c r="H16" s="9">
        <v>334383</v>
      </c>
      <c r="I16" s="7" t="s">
        <v>541</v>
      </c>
    </row>
    <row r="17" spans="1:9" ht="30" customHeight="1" x14ac:dyDescent="0.15">
      <c r="A17" s="6" t="s">
        <v>538</v>
      </c>
      <c r="B17" s="6" t="s">
        <v>212</v>
      </c>
      <c r="C17" s="7" t="s">
        <v>546</v>
      </c>
      <c r="D17" s="7" t="s">
        <v>540</v>
      </c>
      <c r="E17" s="6" t="s">
        <v>16</v>
      </c>
      <c r="F17" s="9">
        <v>2353250.4</v>
      </c>
      <c r="G17" s="9">
        <v>2687633.4</v>
      </c>
      <c r="H17" s="9">
        <v>334383</v>
      </c>
      <c r="I17" s="7" t="s">
        <v>541</v>
      </c>
    </row>
    <row r="18" spans="1:9" ht="30" customHeight="1" x14ac:dyDescent="0.15">
      <c r="A18" s="6" t="s">
        <v>538</v>
      </c>
      <c r="B18" s="6" t="s">
        <v>323</v>
      </c>
      <c r="C18" s="7" t="s">
        <v>546</v>
      </c>
      <c r="D18" s="7" t="s">
        <v>547</v>
      </c>
      <c r="E18" s="6" t="s">
        <v>16</v>
      </c>
      <c r="F18" s="9">
        <v>2249656.67</v>
      </c>
      <c r="G18" s="9">
        <v>1934558.11</v>
      </c>
      <c r="H18" s="9">
        <v>-315098.56</v>
      </c>
      <c r="I18" s="7" t="s">
        <v>541</v>
      </c>
    </row>
    <row r="19" spans="1:9" ht="30" customHeight="1" x14ac:dyDescent="0.15">
      <c r="A19" s="6" t="s">
        <v>538</v>
      </c>
      <c r="B19" s="6" t="s">
        <v>323</v>
      </c>
      <c r="C19" s="7" t="s">
        <v>542</v>
      </c>
      <c r="D19" s="7" t="s">
        <v>547</v>
      </c>
      <c r="E19" s="6" t="s">
        <v>16</v>
      </c>
      <c r="F19" s="9">
        <v>2249656.67</v>
      </c>
      <c r="G19" s="9">
        <v>1934558.09</v>
      </c>
      <c r="H19" s="9">
        <v>-315098.58</v>
      </c>
      <c r="I19" s="7" t="s">
        <v>541</v>
      </c>
    </row>
    <row r="20" spans="1:9" ht="30" customHeight="1" x14ac:dyDescent="0.15">
      <c r="A20" s="6" t="s">
        <v>538</v>
      </c>
      <c r="B20" s="6" t="s">
        <v>323</v>
      </c>
      <c r="C20" s="7" t="s">
        <v>543</v>
      </c>
      <c r="D20" s="7" t="s">
        <v>547</v>
      </c>
      <c r="E20" s="6" t="s">
        <v>16</v>
      </c>
      <c r="F20" s="9">
        <v>2249656.67</v>
      </c>
      <c r="G20" s="9">
        <v>1934558.11</v>
      </c>
      <c r="H20" s="9">
        <v>-315098.56</v>
      </c>
      <c r="I20" s="7" t="s">
        <v>541</v>
      </c>
    </row>
    <row r="21" spans="1:9" ht="30" customHeight="1" x14ac:dyDescent="0.15">
      <c r="A21" s="6" t="s">
        <v>538</v>
      </c>
      <c r="B21" s="6" t="s">
        <v>323</v>
      </c>
      <c r="C21" s="7" t="s">
        <v>539</v>
      </c>
      <c r="D21" s="7" t="s">
        <v>547</v>
      </c>
      <c r="E21" s="6" t="s">
        <v>16</v>
      </c>
      <c r="F21" s="9">
        <v>2249656.67</v>
      </c>
      <c r="G21" s="9">
        <v>1934558.11</v>
      </c>
      <c r="H21" s="9">
        <v>-315098.56</v>
      </c>
      <c r="I21" s="7" t="s">
        <v>541</v>
      </c>
    </row>
    <row r="22" spans="1:9" ht="30" customHeight="1" x14ac:dyDescent="0.15">
      <c r="A22" s="6" t="s">
        <v>538</v>
      </c>
      <c r="B22" s="6" t="s">
        <v>323</v>
      </c>
      <c r="C22" s="7" t="s">
        <v>544</v>
      </c>
      <c r="D22" s="7" t="s">
        <v>547</v>
      </c>
      <c r="E22" s="6" t="s">
        <v>16</v>
      </c>
      <c r="F22" s="9">
        <v>2249656.67</v>
      </c>
      <c r="G22" s="9">
        <v>1934558.11</v>
      </c>
      <c r="H22" s="9">
        <v>-315098.56</v>
      </c>
      <c r="I22" s="7" t="s">
        <v>541</v>
      </c>
    </row>
    <row r="23" spans="1:9" ht="30" customHeight="1" x14ac:dyDescent="0.15">
      <c r="A23" s="6" t="s">
        <v>538</v>
      </c>
      <c r="B23" s="6" t="s">
        <v>323</v>
      </c>
      <c r="C23" s="7" t="s">
        <v>545</v>
      </c>
      <c r="D23" s="7" t="s">
        <v>547</v>
      </c>
      <c r="E23" s="6" t="s">
        <v>16</v>
      </c>
      <c r="F23" s="9">
        <v>2249656.6800000002</v>
      </c>
      <c r="G23" s="9">
        <v>1934558.11</v>
      </c>
      <c r="H23" s="9">
        <v>-315098.57</v>
      </c>
      <c r="I23" s="7" t="s">
        <v>541</v>
      </c>
    </row>
    <row r="24" spans="1:9" ht="30" customHeight="1" x14ac:dyDescent="0.15">
      <c r="A24" s="6" t="s">
        <v>538</v>
      </c>
      <c r="B24" s="6" t="s">
        <v>324</v>
      </c>
      <c r="C24" s="7" t="s">
        <v>546</v>
      </c>
      <c r="D24" s="7" t="s">
        <v>548</v>
      </c>
      <c r="E24" s="6" t="s">
        <v>16</v>
      </c>
      <c r="F24" s="9">
        <v>482070</v>
      </c>
      <c r="G24" s="9">
        <v>647304</v>
      </c>
      <c r="H24" s="9">
        <v>165234</v>
      </c>
      <c r="I24" s="7" t="s">
        <v>541</v>
      </c>
    </row>
    <row r="25" spans="1:9" ht="30" customHeight="1" x14ac:dyDescent="0.15">
      <c r="A25" s="6" t="s">
        <v>538</v>
      </c>
      <c r="B25" s="6" t="s">
        <v>324</v>
      </c>
      <c r="C25" s="7" t="s">
        <v>545</v>
      </c>
      <c r="D25" s="7" t="s">
        <v>548</v>
      </c>
      <c r="E25" s="6" t="s">
        <v>16</v>
      </c>
      <c r="F25" s="9">
        <v>482070</v>
      </c>
      <c r="G25" s="9">
        <v>647304</v>
      </c>
      <c r="H25" s="9">
        <v>165234</v>
      </c>
      <c r="I25" s="7" t="s">
        <v>541</v>
      </c>
    </row>
    <row r="26" spans="1:9" ht="15" customHeight="1" x14ac:dyDescent="0.15">
      <c r="A26" s="6" t="s">
        <v>538</v>
      </c>
      <c r="B26" s="6" t="s">
        <v>324</v>
      </c>
      <c r="C26" s="7" t="s">
        <v>539</v>
      </c>
      <c r="D26" s="7" t="s">
        <v>548</v>
      </c>
      <c r="E26" s="6" t="s">
        <v>16</v>
      </c>
      <c r="F26" s="9">
        <v>482070</v>
      </c>
      <c r="G26" s="9">
        <v>647304</v>
      </c>
      <c r="H26" s="9">
        <v>165234</v>
      </c>
      <c r="I26" s="7" t="s">
        <v>541</v>
      </c>
    </row>
    <row r="27" spans="1:9" ht="30" customHeight="1" x14ac:dyDescent="0.15">
      <c r="A27" s="6" t="s">
        <v>538</v>
      </c>
      <c r="B27" s="6" t="s">
        <v>324</v>
      </c>
      <c r="C27" s="7" t="s">
        <v>542</v>
      </c>
      <c r="D27" s="7" t="s">
        <v>548</v>
      </c>
      <c r="E27" s="6" t="s">
        <v>16</v>
      </c>
      <c r="F27" s="9">
        <v>482070</v>
      </c>
      <c r="G27" s="9">
        <v>647304</v>
      </c>
      <c r="H27" s="9">
        <v>165234</v>
      </c>
      <c r="I27" s="7" t="s">
        <v>541</v>
      </c>
    </row>
    <row r="28" spans="1:9" ht="30" customHeight="1" x14ac:dyDescent="0.15">
      <c r="A28" s="6" t="s">
        <v>538</v>
      </c>
      <c r="B28" s="6" t="s">
        <v>324</v>
      </c>
      <c r="C28" s="7" t="s">
        <v>543</v>
      </c>
      <c r="D28" s="7" t="s">
        <v>548</v>
      </c>
      <c r="E28" s="6" t="s">
        <v>16</v>
      </c>
      <c r="F28" s="9">
        <v>482070</v>
      </c>
      <c r="G28" s="9">
        <v>647304</v>
      </c>
      <c r="H28" s="9">
        <v>165234</v>
      </c>
      <c r="I28" s="7" t="s">
        <v>541</v>
      </c>
    </row>
    <row r="29" spans="1:9" ht="30" customHeight="1" x14ac:dyDescent="0.15">
      <c r="A29" s="6" t="s">
        <v>538</v>
      </c>
      <c r="B29" s="6" t="s">
        <v>324</v>
      </c>
      <c r="C29" s="7" t="s">
        <v>544</v>
      </c>
      <c r="D29" s="7" t="s">
        <v>548</v>
      </c>
      <c r="E29" s="6" t="s">
        <v>16</v>
      </c>
      <c r="F29" s="9">
        <v>482070</v>
      </c>
      <c r="G29" s="9">
        <v>647304</v>
      </c>
      <c r="H29" s="9">
        <v>165234</v>
      </c>
      <c r="I29" s="7" t="s">
        <v>541</v>
      </c>
    </row>
    <row r="30" spans="1:9" ht="30" customHeight="1" x14ac:dyDescent="0.15">
      <c r="A30" s="6" t="s">
        <v>538</v>
      </c>
      <c r="B30" s="6" t="s">
        <v>325</v>
      </c>
      <c r="C30" s="7" t="s">
        <v>545</v>
      </c>
      <c r="D30" s="7" t="s">
        <v>549</v>
      </c>
      <c r="E30" s="6" t="s">
        <v>16</v>
      </c>
      <c r="F30" s="9">
        <v>138774.5</v>
      </c>
      <c r="G30" s="9">
        <v>171870</v>
      </c>
      <c r="H30" s="9">
        <v>33095.5</v>
      </c>
      <c r="I30" s="7" t="s">
        <v>541</v>
      </c>
    </row>
    <row r="31" spans="1:9" ht="30" customHeight="1" x14ac:dyDescent="0.15">
      <c r="A31" s="6" t="s">
        <v>538</v>
      </c>
      <c r="B31" s="6" t="s">
        <v>325</v>
      </c>
      <c r="C31" s="7" t="s">
        <v>543</v>
      </c>
      <c r="D31" s="7" t="s">
        <v>549</v>
      </c>
      <c r="E31" s="6" t="s">
        <v>16</v>
      </c>
      <c r="F31" s="9">
        <v>138774.51</v>
      </c>
      <c r="G31" s="9">
        <v>171870</v>
      </c>
      <c r="H31" s="9">
        <v>33095.49</v>
      </c>
      <c r="I31" s="7" t="s">
        <v>541</v>
      </c>
    </row>
    <row r="32" spans="1:9" ht="30" customHeight="1" x14ac:dyDescent="0.15">
      <c r="A32" s="6" t="s">
        <v>538</v>
      </c>
      <c r="B32" s="6" t="s">
        <v>325</v>
      </c>
      <c r="C32" s="7" t="s">
        <v>539</v>
      </c>
      <c r="D32" s="7" t="s">
        <v>549</v>
      </c>
      <c r="E32" s="6" t="s">
        <v>16</v>
      </c>
      <c r="F32" s="9">
        <v>138774.51</v>
      </c>
      <c r="G32" s="9">
        <v>171870</v>
      </c>
      <c r="H32" s="9">
        <v>33095.49</v>
      </c>
      <c r="I32" s="7" t="s">
        <v>541</v>
      </c>
    </row>
    <row r="33" spans="1:9" ht="30" customHeight="1" x14ac:dyDescent="0.15">
      <c r="A33" s="6" t="s">
        <v>538</v>
      </c>
      <c r="B33" s="6" t="s">
        <v>325</v>
      </c>
      <c r="C33" s="7" t="s">
        <v>546</v>
      </c>
      <c r="D33" s="7" t="s">
        <v>549</v>
      </c>
      <c r="E33" s="6" t="s">
        <v>16</v>
      </c>
      <c r="F33" s="9">
        <v>138774.51</v>
      </c>
      <c r="G33" s="9">
        <v>171870</v>
      </c>
      <c r="H33" s="9">
        <v>33095.49</v>
      </c>
      <c r="I33" s="7" t="s">
        <v>541</v>
      </c>
    </row>
    <row r="34" spans="1:9" ht="30" customHeight="1" x14ac:dyDescent="0.15">
      <c r="A34" s="6" t="s">
        <v>538</v>
      </c>
      <c r="B34" s="6" t="s">
        <v>325</v>
      </c>
      <c r="C34" s="7" t="s">
        <v>542</v>
      </c>
      <c r="D34" s="7" t="s">
        <v>549</v>
      </c>
      <c r="E34" s="6" t="s">
        <v>16</v>
      </c>
      <c r="F34" s="9">
        <v>138774.51</v>
      </c>
      <c r="G34" s="9">
        <v>171870</v>
      </c>
      <c r="H34" s="9">
        <v>33095.49</v>
      </c>
      <c r="I34" s="7" t="s">
        <v>541</v>
      </c>
    </row>
    <row r="35" spans="1:9" ht="30" customHeight="1" x14ac:dyDescent="0.15">
      <c r="A35" s="6" t="s">
        <v>538</v>
      </c>
      <c r="B35" s="6" t="s">
        <v>325</v>
      </c>
      <c r="C35" s="7" t="s">
        <v>544</v>
      </c>
      <c r="D35" s="7" t="s">
        <v>549</v>
      </c>
      <c r="E35" s="6" t="s">
        <v>16</v>
      </c>
      <c r="F35" s="9">
        <v>138774.51</v>
      </c>
      <c r="G35" s="9">
        <v>171870</v>
      </c>
      <c r="H35" s="9">
        <v>33095.49</v>
      </c>
      <c r="I35" s="7" t="s">
        <v>541</v>
      </c>
    </row>
    <row r="36" spans="1:9" ht="30" customHeight="1" x14ac:dyDescent="0.15">
      <c r="A36" s="6" t="s">
        <v>550</v>
      </c>
      <c r="B36" s="6" t="s">
        <v>212</v>
      </c>
      <c r="C36" s="7" t="s">
        <v>542</v>
      </c>
      <c r="D36" s="7" t="s">
        <v>551</v>
      </c>
      <c r="E36" s="6" t="s">
        <v>16</v>
      </c>
      <c r="F36" s="9">
        <v>4264089.72</v>
      </c>
      <c r="G36" s="9">
        <v>4869991.72</v>
      </c>
      <c r="H36" s="9">
        <v>605902</v>
      </c>
      <c r="I36" s="7" t="s">
        <v>541</v>
      </c>
    </row>
    <row r="37" spans="1:9" ht="30" customHeight="1" x14ac:dyDescent="0.15">
      <c r="A37" s="6" t="s">
        <v>550</v>
      </c>
      <c r="B37" s="6" t="s">
        <v>322</v>
      </c>
      <c r="C37" s="7" t="s">
        <v>542</v>
      </c>
      <c r="D37" s="7" t="s">
        <v>552</v>
      </c>
      <c r="E37" s="6" t="s">
        <v>16</v>
      </c>
      <c r="F37" s="9">
        <v>4076377.89</v>
      </c>
      <c r="G37" s="9">
        <v>3505419.29</v>
      </c>
      <c r="H37" s="9">
        <v>-570958.6</v>
      </c>
      <c r="I37" s="7" t="s">
        <v>541</v>
      </c>
    </row>
    <row r="38" spans="1:9" ht="30" customHeight="1" x14ac:dyDescent="0.15">
      <c r="A38" s="6" t="s">
        <v>550</v>
      </c>
      <c r="B38" s="6" t="s">
        <v>323</v>
      </c>
      <c r="C38" s="7" t="s">
        <v>542</v>
      </c>
      <c r="D38" s="7" t="s">
        <v>553</v>
      </c>
      <c r="E38" s="6" t="s">
        <v>16</v>
      </c>
      <c r="F38" s="9">
        <v>873510.84</v>
      </c>
      <c r="G38" s="9">
        <v>1172914.8500000001</v>
      </c>
      <c r="H38" s="9">
        <v>299404.01</v>
      </c>
      <c r="I38" s="7" t="s">
        <v>541</v>
      </c>
    </row>
    <row r="39" spans="1:9" ht="30" customHeight="1" x14ac:dyDescent="0.15">
      <c r="A39" s="6" t="s">
        <v>550</v>
      </c>
      <c r="B39" s="6" t="s">
        <v>324</v>
      </c>
      <c r="C39" s="7" t="s">
        <v>542</v>
      </c>
      <c r="D39" s="7" t="s">
        <v>554</v>
      </c>
      <c r="E39" s="6" t="s">
        <v>16</v>
      </c>
      <c r="F39" s="9">
        <v>251459.41</v>
      </c>
      <c r="G39" s="9">
        <v>311428.44</v>
      </c>
      <c r="H39" s="9">
        <v>59969.03</v>
      </c>
      <c r="I39" s="7" t="s">
        <v>541</v>
      </c>
    </row>
    <row r="40" spans="1:9" ht="20.100000000000001" customHeight="1" x14ac:dyDescent="0.15"/>
    <row r="41" spans="1:9" ht="20.100000000000001" customHeight="1" x14ac:dyDescent="0.15">
      <c r="A41" s="29" t="s">
        <v>526</v>
      </c>
      <c r="B41" s="29"/>
      <c r="C41" s="29"/>
      <c r="D41" s="29" t="s">
        <v>335</v>
      </c>
      <c r="E41" s="29"/>
      <c r="F41" s="29"/>
      <c r="G41" s="29"/>
      <c r="H41" s="29"/>
      <c r="I41" s="29"/>
    </row>
    <row r="42" spans="1:9" ht="20.100000000000001" customHeight="1" x14ac:dyDescent="0.15">
      <c r="A42" s="21" t="s">
        <v>527</v>
      </c>
      <c r="B42" s="21" t="s">
        <v>528</v>
      </c>
      <c r="C42" s="21" t="s">
        <v>529</v>
      </c>
      <c r="D42" s="21" t="s">
        <v>530</v>
      </c>
      <c r="E42" s="21" t="s">
        <v>531</v>
      </c>
      <c r="F42" s="21" t="s">
        <v>532</v>
      </c>
      <c r="G42" s="21"/>
      <c r="H42" s="21"/>
      <c r="I42" s="21"/>
    </row>
    <row r="43" spans="1:9" ht="20.100000000000001" customHeight="1" x14ac:dyDescent="0.15">
      <c r="A43" s="21"/>
      <c r="B43" s="21"/>
      <c r="C43" s="21"/>
      <c r="D43" s="21"/>
      <c r="E43" s="21"/>
      <c r="F43" s="6" t="s">
        <v>533</v>
      </c>
      <c r="G43" s="6" t="s">
        <v>534</v>
      </c>
      <c r="H43" s="6" t="s">
        <v>535</v>
      </c>
      <c r="I43" s="6" t="s">
        <v>536</v>
      </c>
    </row>
    <row r="44" spans="1:9" ht="20.100000000000001" customHeight="1" x14ac:dyDescent="0.15">
      <c r="A44" s="21" t="s">
        <v>537</v>
      </c>
      <c r="B44" s="21"/>
      <c r="C44" s="21"/>
      <c r="D44" s="21"/>
      <c r="E44" s="21"/>
      <c r="F44" s="21"/>
      <c r="G44" s="21"/>
      <c r="H44" s="21"/>
      <c r="I44" s="21"/>
    </row>
    <row r="45" spans="1:9" ht="20.100000000000001" customHeight="1" x14ac:dyDescent="0.15"/>
    <row r="46" spans="1:9" ht="20.100000000000001" customHeight="1" x14ac:dyDescent="0.15">
      <c r="A46" s="29" t="s">
        <v>526</v>
      </c>
      <c r="B46" s="29"/>
      <c r="C46" s="29"/>
      <c r="D46" s="29" t="s">
        <v>555</v>
      </c>
      <c r="E46" s="29"/>
      <c r="F46" s="29"/>
      <c r="G46" s="29"/>
      <c r="H46" s="29"/>
      <c r="I46" s="29"/>
    </row>
    <row r="47" spans="1:9" ht="20.100000000000001" customHeight="1" x14ac:dyDescent="0.15">
      <c r="A47" s="21" t="s">
        <v>527</v>
      </c>
      <c r="B47" s="21" t="s">
        <v>528</v>
      </c>
      <c r="C47" s="21" t="s">
        <v>529</v>
      </c>
      <c r="D47" s="21" t="s">
        <v>530</v>
      </c>
      <c r="E47" s="21" t="s">
        <v>531</v>
      </c>
      <c r="F47" s="21" t="s">
        <v>532</v>
      </c>
      <c r="G47" s="21"/>
      <c r="H47" s="21"/>
      <c r="I47" s="21"/>
    </row>
    <row r="48" spans="1:9" ht="20.100000000000001" customHeight="1" x14ac:dyDescent="0.15">
      <c r="A48" s="21"/>
      <c r="B48" s="21"/>
      <c r="C48" s="21"/>
      <c r="D48" s="21"/>
      <c r="E48" s="21"/>
      <c r="F48" s="6" t="s">
        <v>533</v>
      </c>
      <c r="G48" s="6" t="s">
        <v>534</v>
      </c>
      <c r="H48" s="6" t="s">
        <v>535</v>
      </c>
      <c r="I48" s="6" t="s">
        <v>536</v>
      </c>
    </row>
    <row r="49" spans="1:9" ht="20.100000000000001" customHeight="1" x14ac:dyDescent="0.15">
      <c r="A49" s="21" t="s">
        <v>537</v>
      </c>
      <c r="B49" s="21"/>
      <c r="C49" s="21"/>
      <c r="D49" s="21"/>
      <c r="E49" s="21"/>
      <c r="F49" s="21"/>
      <c r="G49" s="21"/>
      <c r="H49" s="21"/>
      <c r="I49" s="21"/>
    </row>
    <row r="50" spans="1:9" ht="20.100000000000001" customHeight="1" x14ac:dyDescent="0.15"/>
    <row r="51" spans="1:9" ht="20.100000000000001" customHeight="1" x14ac:dyDescent="0.15">
      <c r="A51" s="29" t="s">
        <v>526</v>
      </c>
      <c r="B51" s="29"/>
      <c r="C51" s="29"/>
      <c r="D51" s="29" t="s">
        <v>556</v>
      </c>
      <c r="E51" s="29"/>
      <c r="F51" s="29"/>
      <c r="G51" s="29"/>
      <c r="H51" s="29"/>
      <c r="I51" s="29"/>
    </row>
    <row r="52" spans="1:9" ht="20.100000000000001" customHeight="1" x14ac:dyDescent="0.15">
      <c r="A52" s="21" t="s">
        <v>527</v>
      </c>
      <c r="B52" s="21" t="s">
        <v>528</v>
      </c>
      <c r="C52" s="21" t="s">
        <v>529</v>
      </c>
      <c r="D52" s="21" t="s">
        <v>530</v>
      </c>
      <c r="E52" s="21" t="s">
        <v>531</v>
      </c>
      <c r="F52" s="21" t="s">
        <v>532</v>
      </c>
      <c r="G52" s="21"/>
      <c r="H52" s="21"/>
      <c r="I52" s="21"/>
    </row>
    <row r="53" spans="1:9" ht="20.100000000000001" customHeight="1" x14ac:dyDescent="0.15">
      <c r="A53" s="21"/>
      <c r="B53" s="21"/>
      <c r="C53" s="21"/>
      <c r="D53" s="21"/>
      <c r="E53" s="21"/>
      <c r="F53" s="6" t="s">
        <v>533</v>
      </c>
      <c r="G53" s="6" t="s">
        <v>534</v>
      </c>
      <c r="H53" s="6" t="s">
        <v>535</v>
      </c>
      <c r="I53" s="6" t="s">
        <v>536</v>
      </c>
    </row>
    <row r="54" spans="1:9" ht="20.100000000000001" customHeight="1" x14ac:dyDescent="0.15">
      <c r="A54" s="21" t="s">
        <v>537</v>
      </c>
      <c r="B54" s="21"/>
      <c r="C54" s="21"/>
      <c r="D54" s="21"/>
      <c r="E54" s="21"/>
      <c r="F54" s="21"/>
      <c r="G54" s="21"/>
      <c r="H54" s="21"/>
      <c r="I54" s="21"/>
    </row>
    <row r="55" spans="1:9" ht="20.100000000000001" customHeight="1" x14ac:dyDescent="0.15"/>
    <row r="56" spans="1:9" ht="20.100000000000001" customHeight="1" x14ac:dyDescent="0.15"/>
    <row r="57" spans="1:9" ht="30" customHeight="1" x14ac:dyDescent="0.15">
      <c r="A57" s="24" t="s">
        <v>557</v>
      </c>
      <c r="B57" s="24"/>
      <c r="C57" s="3"/>
      <c r="D57" s="8"/>
    </row>
    <row r="58" spans="1:9" ht="9.9499999999999993" customHeight="1" x14ac:dyDescent="0.15">
      <c r="C58" s="5" t="s">
        <v>10</v>
      </c>
      <c r="D58" s="5" t="s">
        <v>11</v>
      </c>
    </row>
    <row r="59" spans="1:9" ht="30" customHeight="1" x14ac:dyDescent="0.15">
      <c r="A59" s="24" t="s">
        <v>558</v>
      </c>
      <c r="B59" s="24"/>
      <c r="C59" s="3"/>
      <c r="D59" s="8"/>
    </row>
    <row r="60" spans="1:9" ht="9.9499999999999993" customHeight="1" x14ac:dyDescent="0.15">
      <c r="C60" s="5" t="s">
        <v>10</v>
      </c>
      <c r="D60" s="5" t="s">
        <v>11</v>
      </c>
    </row>
    <row r="61" spans="1:9" ht="30" customHeight="1" x14ac:dyDescent="0.15">
      <c r="A61" s="24" t="s">
        <v>559</v>
      </c>
      <c r="B61" s="24"/>
      <c r="C61" s="3"/>
      <c r="D61" s="8"/>
    </row>
    <row r="62" spans="1:9" ht="9.9499999999999993" customHeight="1" x14ac:dyDescent="0.15">
      <c r="C62" s="5" t="s">
        <v>10</v>
      </c>
      <c r="D62" s="5" t="s">
        <v>11</v>
      </c>
    </row>
    <row r="63" spans="1:9" ht="30" customHeight="1" x14ac:dyDescent="0.15">
      <c r="A63" s="24" t="s">
        <v>560</v>
      </c>
      <c r="B63" s="24"/>
      <c r="C63" s="8"/>
      <c r="D63" s="3"/>
      <c r="E63" s="30"/>
      <c r="F63" s="30"/>
      <c r="G63" s="30"/>
      <c r="H63" s="30"/>
    </row>
    <row r="64" spans="1:9" ht="9.9499999999999993" customHeight="1" x14ac:dyDescent="0.15">
      <c r="C64" s="5" t="s">
        <v>561</v>
      </c>
      <c r="D64" s="5" t="s">
        <v>10</v>
      </c>
      <c r="E64" s="31" t="s">
        <v>11</v>
      </c>
      <c r="F64" s="31"/>
      <c r="G64" s="31" t="s">
        <v>562</v>
      </c>
      <c r="H64" s="31"/>
    </row>
    <row r="65" spans="1:3" ht="30" customHeight="1" x14ac:dyDescent="0.15">
      <c r="A65" s="24" t="s">
        <v>563</v>
      </c>
      <c r="B65" s="24"/>
      <c r="C65" s="24"/>
    </row>
  </sheetData>
  <sheetProtection password="C596" sheet="1" objects="1" scenarios="1"/>
  <mergeCells count="55">
    <mergeCell ref="E64:F64"/>
    <mergeCell ref="G64:H64"/>
    <mergeCell ref="A65:C65"/>
    <mergeCell ref="A54:I54"/>
    <mergeCell ref="A57:B57"/>
    <mergeCell ref="A59:B59"/>
    <mergeCell ref="A61:B61"/>
    <mergeCell ref="A63:B63"/>
    <mergeCell ref="E63:F63"/>
    <mergeCell ref="G63:H63"/>
    <mergeCell ref="A49:I49"/>
    <mergeCell ref="A51:C51"/>
    <mergeCell ref="D51:I51"/>
    <mergeCell ref="A52:A53"/>
    <mergeCell ref="B52:B53"/>
    <mergeCell ref="C52:C53"/>
    <mergeCell ref="D52:D53"/>
    <mergeCell ref="E52:E53"/>
    <mergeCell ref="F52:I52"/>
    <mergeCell ref="A44:I44"/>
    <mergeCell ref="A46:C46"/>
    <mergeCell ref="D46:I46"/>
    <mergeCell ref="A47:A48"/>
    <mergeCell ref="B47:B48"/>
    <mergeCell ref="C47:C48"/>
    <mergeCell ref="D47:D48"/>
    <mergeCell ref="E47:E48"/>
    <mergeCell ref="F47:I47"/>
    <mergeCell ref="A41:C41"/>
    <mergeCell ref="D41:I41"/>
    <mergeCell ref="A42:A43"/>
    <mergeCell ref="B42:B43"/>
    <mergeCell ref="C42:C43"/>
    <mergeCell ref="D42:D43"/>
    <mergeCell ref="E42:E43"/>
    <mergeCell ref="F42:I42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2024-09-05T10:39:42Z</cp:lastPrinted>
  <dcterms:created xsi:type="dcterms:W3CDTF">2024-09-05T10:43:41Z</dcterms:created>
  <dcterms:modified xsi:type="dcterms:W3CDTF">2024-09-05T10:43:41Z</dcterms:modified>
</cp:coreProperties>
</file>