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Раздел 1" sheetId="2" r:id="rId2"/>
    <sheet name="Лист согласования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<sst xmlns="http://schemas.openxmlformats.org/spreadsheetml/2006/main">
  <si>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УТВЕРЖДАЮ</t>
  </si>
  <si>
    <t>Министр</t>
  </si>
  <si>
    <t>(подпись)</t>
  </si>
  <si>
    <t>(расшифровка подписи)</t>
  </si>
  <si>
    <t>"_____" _____________2024 г.</t>
  </si>
  <si>
    <t>СВЕДЕНИЯ</t>
  </si>
  <si>
    <t>ОБ ОПЕРАЦИЯХ С ЦЕЛЕВЫМИ СУБСИДИЯМИ НА 2024 г. </t>
  </si>
  <si>
    <t>КОДЫ</t>
  </si>
  <si>
    <t>от "13" июня 2024 г.</t>
  </si>
  <si>
    <t>Форма по ОКУД</t>
  </si>
  <si>
    <t>0501016</t>
  </si>
  <si>
    <t>Дата</t>
  </si>
  <si>
    <t>13.06.2024</t>
  </si>
  <si>
    <t>Дата представления предыдущих сведений</t>
  </si>
  <si>
    <t>05.03.2024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</si>
  <si>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</si>
  <si>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</si>
  <si>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</si>
  <si>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</si>
  <si>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</si>
  <si>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</si>
  <si>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</si>
  <si>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</si>
  <si>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</si>
  <si>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</si>
  <si>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</si>
  <si>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</si>
  <si>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</si>
  <si>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</si>
  <si>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</si>
  <si>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</si>
  <si>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</si>
  <si>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</si>
  <si>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</si>
  <si>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</si>
  <si>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</si>
  <si>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</si>
  <si>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</si>
  <si>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Подписано. Заверено ЭП.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</si>
  <si>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</si>
  <si>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</si>
  <si>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</si>
  <si>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</si>
  <si>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Издатель: Казначейство России</t>
  </si>
  <si>
    <t>Время подписания: 13.06.2024 18:19:07</t>
  </si>
  <si>
    <t>Целевые субсидии</t>
  </si>
  <si>
    <t>Соглашение</t>
  </si>
  <si>
    <t>Идентификатор соглашения</t>
  </si>
  <si>
    <t>Уникальный код объекта капитального строительства, недвижимого имущества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</si>
  <si>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</si>
  <si>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</si>
  <si>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</si>
  <si>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</si>
  <si>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</si>
  <si>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</si>
  <si>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</si>
  <si>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</si>
  <si>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</si>
  <si>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</si>
  <si>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</si>
  <si>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</si>
  <si>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</si>
  <si>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</si>
  <si>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</si>
  <si>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</si>
  <si>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</si>
  <si>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</si>
  <si>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</si>
  <si>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</si>
  <si>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</si>
  <si>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</si>
  <si>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24-51790-00000-00000</t>
  </si>
  <si>
    <t>20-2024-046594</t>
  </si>
  <si>
    <t>06.02.2024</t>
  </si>
  <si>
    <t>150</t>
  </si>
  <si>
    <t>111</t>
  </si>
  <si>
    <t>119</t>
  </si>
  <si>
    <t>Итого по коду целевой субсидии 24-51790-00000-00000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</si>
  <si>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</si>
  <si>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24-53030-00000-00000</t>
  </si>
  <si>
    <t>20-2024-044353</t>
  </si>
  <si>
    <t>Итого по коду целевой субсидии 24-53030-00000-00000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</si>
  <si>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</si>
  <si>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24-53040-00000-00001</t>
  </si>
  <si>
    <t>20-2024-051200</t>
  </si>
  <si>
    <t>244</t>
  </si>
  <si>
    <t>Итого по коду целевой субсидии 24-53040-00000-00001</t>
  </si>
  <si>
    <t>Государственная программа Рязанской области "Развитие образования", направление (подпрограмма) 7 "Создание современной образовательной среды" (на замену, ремонт и устранение неисправностей электросетей и электрооборудования, электроизмерительные работы в государственных образовательных организациях)</t>
  </si>
  <si>
    <t>274516</t>
  </si>
  <si>
    <t>ЦС-2024-22</t>
  </si>
  <si>
    <t>01.03.2024</t>
  </si>
  <si>
    <t>Итого по коду целевой субсидии 274516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</si>
  <si>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</si>
  <si>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</si>
  <si>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</si>
  <si>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</si>
  <si>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</si>
  <si>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</si>
  <si>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</si>
  <si>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</si>
  <si>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</si>
  <si>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</si>
  <si>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06.02.2024 11:14:00 по: 01.05.2025 11:14:00</t>
  </si>
  <si>
    <t>Серийный номер: E43259B8CCA630B724AE1D94257FC2DAF7EB8C85</t>
  </si>
  <si>
    <t>Время подписания: 13.06.2024 17:09:58</t>
  </si>
  <si>
    <t>Лист согласования к отчету "Сведения о ЦС"</t>
  </si>
  <si>
    <t>24692.Z10.324614 от 13.06.2024 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</si>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</sst>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vertical="bottom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right" vertical="center"/>
    </xf>
    <xf numFmtId="0" fontId="13" fillId="15" borderId="13" applyBorder="1">
      <alignment horizontal="left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vertical="bottom" wrapText="1"/>
    </xf>
    <xf numFmtId="0" fontId="11" fillId="13" borderId="11" applyBorder="0">
      <alignment horizontal="left" vertical="center" wrapText="1"/>
    </xf>
    <xf numFmtId="4" fontId="12" fillId="14" borderId="12" applyBorder="0">
      <alignment horizontal="right" vertical="center" indent="1"/>
    </xf>
    <xf numFmtId="0" fontId="13" fillId="15" borderId="13" applyBorder="1">
      <alignment horizontal="left" vertical="center" wrapText="1"/>
    </xf>
    <xf numFmtId="0" fontId="14" fillId="16" borderId="14" applyBorder="1">
      <alignment horizontal="left" vertical="center" wrapText="1"/>
    </xf>
    <xf numFmtId="0" fontId="15" fillId="17" borderId="15" applyBorder="1">
      <alignment horizontal="left" vertical="center" wrapText="1"/>
    </xf>
    <xf numFmtId="4" fontId="16" fillId="18" borderId="16" applyBorder="0">
      <alignment horizontal="center" vertical="center" wrapText="1" indent="1"/>
    </xf>
    <xf numFmtId="4" fontId="17" fillId="19" borderId="17" applyBorder="0">
      <alignment horizontal="right" vertical="center" wrapText="1" inden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</cellXfs>
  <cellStyles>
    <cellStyle name="Normal" xfId="0" builtinId="0" customBuiltin="1"/>
    <cellStyle name="title" xfId="1"/>
    <cellStyle name="table_head" xfId="2"/>
    <cellStyle name="bold_center_str" xfId="3"/>
    <cellStyle name="left_str" xfId="4"/>
    <cellStyle name="center_str" xfId="5"/>
    <cellStyle name="center_str_small" xfId="6"/>
    <cellStyle name="border_center_str" xfId="7"/>
    <cellStyle name="right_str" xfId="8"/>
    <cellStyle name="left_right_str" xfId="9"/>
    <cellStyle name="bottom_border_str" xfId="10"/>
    <cellStyle name="border_left_str" xfId="11"/>
    <cellStyle name="border_right_num" xfId="12"/>
    <cellStyle name="bold_ecp1" xfId="13"/>
    <cellStyle name="bold_ecp2" xfId="14"/>
    <cellStyle name="bold_ecp3" xfId="15"/>
    <cellStyle name="subtotals_str" xfId="16"/>
    <cellStyle name="subtotals_num" xfId="17"/>
    <cellStyle name="border_right_str" xfId="18"/>
    <cellStyle name="border_bottom_str" xfId="19"/>
    <cellStyle name="border_bottom_left_str" xfId="20"/>
    <cellStyle name="left_str_small" xfId="21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9.10" customWidth="1"/>
    <col min="2" max="2" width="19.10" customWidth="1"/>
    <col min="3" max="3" width="15.28" customWidth="1"/>
    <col min="4" max="4" width="15.28" customWidth="1"/>
    <col min="5" max="5" width="15.28" customWidth="1"/>
    <col min="6" max="6" width="19.10" customWidth="1"/>
    <col min="7" max="7" width="26.74" customWidth="1"/>
    <col min="8" max="8" width="19.10" customWidth="1"/>
  </cols>
  <sheetData>
    <row r="1" ht="15" customHeight="1">
</row>
    <row r="2" ht="15" customHeight="1">
      <c r="A2" s="0"/>
      <c r="B2" s="0"/>
      <c r="C2" s="0"/>
      <c r="D2" s="0"/>
      <c r="E2" s="0"/>
      <c r="F2" s="3" t="s">
        <v>0</v>
      </c>
      <c r="G2" s="3"/>
      <c r="H2" s="3"/>
    </row>
    <row r="3" ht="15" customHeight="1">
      <c r="A3" s="0"/>
      <c r="B3" s="0"/>
      <c r="C3" s="0"/>
      <c r="D3" s="0"/>
      <c r="E3" s="0"/>
      <c r="F3" s="5" t="s">
        <v>1</v>
      </c>
      <c r="G3" s="5"/>
      <c r="H3" s="5"/>
    </row>
    <row r="4" ht="30" customHeight="1">
      <c r="A4" s="0"/>
      <c r="B4" s="0"/>
      <c r="C4" s="0"/>
      <c r="D4" s="0"/>
      <c r="E4" s="0"/>
      <c r="F4" s="5"/>
      <c r="G4" s="0"/>
      <c r="H4" s="5"/>
    </row>
    <row r="5" ht="15" customHeight="1">
      <c r="A5" s="0"/>
      <c r="B5" s="0"/>
      <c r="C5" s="0"/>
      <c r="D5" s="0"/>
      <c r="E5" s="0"/>
      <c r="F5" s="6" t="s">
        <v>2</v>
      </c>
      <c r="G5" s="0"/>
      <c r="H5" s="6" t="s">
        <v>3</v>
      </c>
    </row>
    <row r="6" ht="15" customHeight="1">
      <c r="A6" s="0"/>
      <c r="B6" s="0"/>
      <c r="C6" s="0"/>
      <c r="D6" s="0"/>
      <c r="E6" s="0"/>
      <c r="F6" s="5" t="s">
        <v>4</v>
      </c>
      <c r="G6" s="5"/>
      <c r="H6" s="5"/>
    </row>
    <row r="7" ht="15" customHeight="1">
      <c r="A7" s="1" t="s">
        <v>5</v>
      </c>
      <c r="B7" s="1"/>
      <c r="C7" s="1"/>
      <c r="D7" s="1"/>
      <c r="E7" s="1"/>
      <c r="F7" s="1"/>
    </row>
    <row r="8" ht="15" customHeight="1">
      <c r="A8" s="1" t="s">
        <v>6</v>
      </c>
      <c r="B8" s="1"/>
      <c r="C8" s="1"/>
      <c r="D8" s="1"/>
      <c r="E8" s="1"/>
      <c r="F8" s="1"/>
      <c r="G8" s="0"/>
      <c r="H8" s="7" t="s">
        <v>7</v>
      </c>
    </row>
    <row r="9" ht="15" customHeight="1">
      <c r="A9" s="1" t="s">
        <v>8</v>
      </c>
      <c r="B9" s="1"/>
      <c r="C9" s="1"/>
      <c r="D9" s="1"/>
      <c r="E9" s="1"/>
      <c r="F9" s="1"/>
      <c r="G9" s="8" t="s">
        <v>9</v>
      </c>
      <c r="H9" s="7" t="s">
        <v>10</v>
      </c>
    </row>
    <row r="10" ht="15" customHeight="1">
      <c r="A10" s="0"/>
      <c r="B10" s="0"/>
      <c r="C10" s="0"/>
      <c r="D10" s="0"/>
      <c r="E10" s="0"/>
      <c r="F10" s="0"/>
      <c r="G10" s="8" t="s">
        <v>11</v>
      </c>
      <c r="H10" s="7" t="s">
        <v>12</v>
      </c>
    </row>
    <row r="11" ht="30" customHeight="1">
      <c r="A11" s="0"/>
      <c r="B11" s="0"/>
      <c r="C11" s="0"/>
      <c r="D11" s="0"/>
      <c r="E11" s="0"/>
      <c r="F11" s="0"/>
      <c r="G11" s="8" t="s">
        <v>13</v>
      </c>
      <c r="H11" s="7" t="s">
        <v>14</v>
      </c>
    </row>
    <row r="12" ht="15" customHeight="1">
      <c r="A12" s="0"/>
      <c r="B12" s="0"/>
      <c r="C12" s="0"/>
      <c r="D12" s="0"/>
      <c r="E12" s="0"/>
      <c r="F12" s="0"/>
      <c r="G12" s="8" t="s">
        <v>15</v>
      </c>
      <c r="H12" s="7" t="s">
        <v>16</v>
      </c>
    </row>
    <row r="13" ht="30" customHeight="1">
      <c r="A13" s="0"/>
      <c r="B13" s="0"/>
      <c r="C13" s="0"/>
      <c r="D13" s="0"/>
      <c r="E13" s="0"/>
      <c r="F13" s="0"/>
      <c r="G13" s="8" t="s">
        <v>17</v>
      </c>
      <c r="H13" s="7" t="s">
        <v>18</v>
      </c>
    </row>
    <row r="14" ht="40" customHeight="1">
      <c r="A14" s="4" t="s">
        <v>19</v>
      </c>
      <c r="B14" s="4"/>
      <c r="C14" s="20" t="s">
        <v>20</v>
      </c>
      <c r="D14" s="20"/>
      <c r="E14" s="20"/>
      <c r="F14" s="20"/>
      <c r="G14" s="8" t="s">
        <v>21</v>
      </c>
      <c r="H14" s="7" t="s">
        <v>22</v>
      </c>
    </row>
    <row r="15" ht="15" customHeight="1">
      <c r="A15" s="0"/>
      <c r="B15" s="0"/>
      <c r="C15" s="0"/>
      <c r="D15" s="0"/>
      <c r="E15" s="0"/>
      <c r="F15" s="0"/>
      <c r="G15" s="8" t="s">
        <v>23</v>
      </c>
      <c r="H15" s="7" t="s">
        <v>24</v>
      </c>
    </row>
    <row r="16" ht="30" customHeight="1">
      <c r="A16" s="4" t="s">
        <v>25</v>
      </c>
      <c r="B16" s="4"/>
      <c r="C16" s="20"/>
      <c r="D16" s="20"/>
      <c r="E16" s="20"/>
      <c r="F16" s="20"/>
      <c r="G16" s="8" t="s">
        <v>15</v>
      </c>
      <c r="H16" s="7"/>
    </row>
    <row r="17" ht="30" customHeight="1">
      <c r="A17" s="0"/>
      <c r="B17" s="0"/>
      <c r="C17" s="0"/>
      <c r="D17" s="0"/>
      <c r="E17" s="0"/>
      <c r="F17" s="0"/>
      <c r="G17" s="8" t="s">
        <v>17</v>
      </c>
      <c r="H17" s="7"/>
    </row>
    <row r="18" ht="30" customHeight="1">
      <c r="A18" s="4" t="s">
        <v>26</v>
      </c>
      <c r="B18" s="4"/>
      <c r="C18" s="20" t="s">
        <v>27</v>
      </c>
      <c r="D18" s="20"/>
      <c r="E18" s="20"/>
      <c r="F18" s="20"/>
      <c r="G18" s="8" t="s">
        <v>23</v>
      </c>
      <c r="H18" s="7"/>
    </row>
    <row r="19" ht="15" customHeight="1">
      <c r="A19" s="0"/>
      <c r="B19" s="0"/>
      <c r="C19" s="0"/>
      <c r="D19" s="0"/>
      <c r="E19" s="0"/>
      <c r="F19" s="0"/>
      <c r="G19" s="8" t="s">
        <v>28</v>
      </c>
      <c r="H19" s="7" t="s">
        <v>29</v>
      </c>
    </row>
    <row r="20" ht="30" customHeight="1">
      <c r="A20" s="4" t="s">
        <v>30</v>
      </c>
      <c r="B20" s="4"/>
      <c r="C20" s="20" t="s">
        <v>31</v>
      </c>
      <c r="D20" s="20"/>
      <c r="E20" s="20"/>
      <c r="F20" s="20"/>
      <c r="G20" s="8" t="s">
        <v>17</v>
      </c>
      <c r="H20" s="7" t="s">
        <v>32</v>
      </c>
    </row>
    <row r="21" ht="15" customHeight="1">
      <c r="A21" s="0"/>
      <c r="B21" s="0"/>
      <c r="C21" s="0"/>
      <c r="D21" s="0"/>
      <c r="E21" s="0"/>
      <c r="F21" s="0"/>
      <c r="G21" s="8" t="s">
        <v>33</v>
      </c>
      <c r="H21" s="7" t="s">
        <v>34</v>
      </c>
    </row>
    <row r="22" ht="15" customHeight="1">
      <c r="A22" s="4" t="s">
        <v>35</v>
      </c>
      <c r="B22" s="4"/>
      <c r="C22" s="20"/>
      <c r="D22" s="20"/>
      <c r="E22" s="20"/>
      <c r="F22" s="20"/>
      <c r="G22" s="8" t="s">
        <v>36</v>
      </c>
      <c r="H22" s="7" t="s">
        <v>37</v>
      </c>
    </row>
    <row r="23" ht="20" customHeight="1">
</row>
    <row r="24" ht="20" customHeight="1">
      <c r="A24" s="0"/>
      <c r="B24" s="13" t="s">
        <v>38</v>
      </c>
      <c r="C24" s="13"/>
      <c r="D24" s="13"/>
    </row>
    <row r="25" ht="20" customHeight="1">
      <c r="A25" s="0"/>
      <c r="B25" s="14" t="s">
        <v>39</v>
      </c>
      <c r="C25" s="14"/>
      <c r="D25" s="14"/>
    </row>
    <row r="26" ht="20" customHeight="1">
      <c r="A26" s="0"/>
      <c r="B26" s="14" t="s">
        <v>40</v>
      </c>
      <c r="C26" s="14"/>
      <c r="D26" s="14"/>
    </row>
    <row r="27" ht="20" customHeight="1">
      <c r="A27" s="0"/>
      <c r="B27" s="14" t="s">
        <v>41</v>
      </c>
      <c r="C27" s="14"/>
      <c r="D27" s="14"/>
    </row>
    <row r="28" ht="20" customHeight="1">
      <c r="A28" s="0"/>
      <c r="B28" s="14" t="s">
        <v>42</v>
      </c>
      <c r="C28" s="14"/>
      <c r="D28" s="14"/>
    </row>
    <row r="29" ht="20" customHeight="1">
      <c r="A29" s="0"/>
      <c r="B29" s="14" t="s">
        <v>43</v>
      </c>
      <c r="C29" s="14"/>
      <c r="D29" s="14"/>
    </row>
    <row r="30" ht="20" customHeight="1">
      <c r="A30" s="0"/>
      <c r="B30" s="15" t="s">
        <v>44</v>
      </c>
      <c r="C30" s="15"/>
      <c r="D30" s="15"/>
    </row>
  </sheetData>
  <sheetProtection password="A591" sheet="1" objects="1" scenarios="1"/>
  <mergeCells>
    <mergeCell ref="F2:H2"/>
    <mergeCell ref="F3:H3"/>
    <mergeCell ref="F6:H6"/>
    <mergeCell ref="A7:F7"/>
    <mergeCell ref="A8:F8"/>
    <mergeCell ref="A9:F9"/>
    <mergeCell ref="A14:B14"/>
    <mergeCell ref="C14:F14"/>
    <mergeCell ref="A16:B16"/>
    <mergeCell ref="C16:F16"/>
    <mergeCell ref="A18:B18"/>
    <mergeCell ref="C18:F18"/>
    <mergeCell ref="A20:B20"/>
    <mergeCell ref="C20:F20"/>
    <mergeCell ref="A22:B22"/>
    <mergeCell ref="C22:F22"/>
    <mergeCell ref="B24:D24"/>
    <mergeCell ref="B25:D25"/>
    <mergeCell ref="B26:D26"/>
    <mergeCell ref="B27:D27"/>
    <mergeCell ref="B28:D28"/>
    <mergeCell ref="B29:D29"/>
    <mergeCell ref="B30:D3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&amp;K00-00924692.Z10.324614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38.20" customWidth="1"/>
    <col min="2" max="2" width="19.10" customWidth="1"/>
    <col min="3" max="3" width="15.28" customWidth="1"/>
    <col min="4" max="4" width="22.92" customWidth="1"/>
    <col min="5" max="12" width="19.10" customWidth="1"/>
  </cols>
  <sheetData>
    <row r="1" ht="20" customHeight="1">
</row>
    <row r="2" ht="40" customHeight="1">
      <c r="A2" s="2" t="s">
        <v>45</v>
      </c>
      <c r="B2" s="2"/>
      <c r="C2" s="2" t="s">
        <v>46</v>
      </c>
      <c r="D2" s="2"/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</row>
    <row r="3" ht="40" customHeight="1">
      <c r="A3" s="2" t="s">
        <v>55</v>
      </c>
      <c r="B3" s="2" t="s">
        <v>56</v>
      </c>
      <c r="C3" s="2" t="s">
        <v>57</v>
      </c>
      <c r="D3" s="2" t="s">
        <v>11</v>
      </c>
      <c r="E3" s="2"/>
      <c r="F3" s="2"/>
      <c r="G3" s="2"/>
      <c r="H3" s="2"/>
      <c r="I3" s="2"/>
      <c r="J3" s="2"/>
      <c r="K3" s="2"/>
      <c r="L3" s="2"/>
    </row>
    <row r="4" ht="20" customHeight="1">
      <c r="A4" s="2" t="s">
        <v>58</v>
      </c>
      <c r="B4" s="2" t="s">
        <v>59</v>
      </c>
      <c r="C4" s="2" t="s">
        <v>60</v>
      </c>
      <c r="D4" s="2" t="s">
        <v>61</v>
      </c>
      <c r="E4" s="2" t="s">
        <v>62</v>
      </c>
      <c r="F4" s="2" t="s">
        <v>63</v>
      </c>
      <c r="G4" s="2" t="s">
        <v>64</v>
      </c>
      <c r="H4" s="2" t="s">
        <v>65</v>
      </c>
      <c r="I4" s="2" t="s">
        <v>66</v>
      </c>
      <c r="J4" s="2" t="s">
        <v>67</v>
      </c>
      <c r="K4" s="2" t="s">
        <v>68</v>
      </c>
      <c r="L4" s="2" t="s">
        <v>69</v>
      </c>
    </row>
    <row r="5" ht="100" customHeight="1">
      <c r="A5" s="11" t="s">
        <v>70</v>
      </c>
      <c r="B5" s="7" t="s">
        <v>71</v>
      </c>
      <c r="C5" s="7" t="s">
        <v>72</v>
      </c>
      <c r="D5" s="7" t="s">
        <v>73</v>
      </c>
      <c r="E5" s="7"/>
      <c r="F5" s="7"/>
      <c r="G5" s="7" t="s">
        <v>74</v>
      </c>
      <c r="H5" s="12"/>
      <c r="I5" s="12"/>
      <c r="J5" s="12">
        <v>274574.77</v>
      </c>
      <c r="K5" s="12">
        <f>H5+I5+J5</f>
      </c>
      <c r="L5" s="12"/>
    </row>
    <row r="6" ht="100" customHeight="1">
      <c r="A6" s="11" t="s">
        <v>70</v>
      </c>
      <c r="B6" s="7" t="s">
        <v>71</v>
      </c>
      <c r="C6" s="7" t="s">
        <v>72</v>
      </c>
      <c r="D6" s="7" t="s">
        <v>73</v>
      </c>
      <c r="E6" s="7"/>
      <c r="F6" s="7"/>
      <c r="G6" s="7" t="s">
        <v>75</v>
      </c>
      <c r="H6" s="12"/>
      <c r="I6" s="12"/>
      <c r="J6" s="12"/>
      <c r="K6" s="12"/>
      <c r="L6" s="12">
        <v>210886.92</v>
      </c>
    </row>
    <row r="7" ht="100" customHeight="1">
      <c r="A7" s="11" t="s">
        <v>70</v>
      </c>
      <c r="B7" s="7" t="s">
        <v>71</v>
      </c>
      <c r="C7" s="7" t="s">
        <v>72</v>
      </c>
      <c r="D7" s="7" t="s">
        <v>73</v>
      </c>
      <c r="E7" s="7"/>
      <c r="F7" s="7"/>
      <c r="G7" s="7" t="s">
        <v>76</v>
      </c>
      <c r="H7" s="12"/>
      <c r="I7" s="12"/>
      <c r="J7" s="12"/>
      <c r="K7" s="12"/>
      <c r="L7" s="12">
        <v>63687.85</v>
      </c>
    </row>
    <row r="8" ht="20" customHeight="1">
      <c r="A8" s="18" t="s">
        <v>77</v>
      </c>
      <c r="B8" s="18"/>
      <c r="C8" s="18"/>
      <c r="D8" s="18"/>
      <c r="E8" s="18"/>
      <c r="F8" s="18"/>
      <c r="G8" s="12">
        <f>SUBTOTAL(9,G5:G7)</f>
      </c>
      <c r="H8" s="12">
        <f>SUBTOTAL(9,H5:H7)</f>
      </c>
      <c r="I8" s="12">
        <f>SUBTOTAL(9,I5:I7)</f>
      </c>
      <c r="J8" s="12">
        <f>SUBTOTAL(9,J5:J7)</f>
      </c>
      <c r="K8" s="12">
        <f>SUBTOTAL(9,K5:K7)</f>
      </c>
      <c r="L8" s="12">
        <f>SUBTOTAL(9,L5:L7)</f>
      </c>
    </row>
    <row r="9" ht="150" customHeight="1">
      <c r="A9" s="11" t="s">
        <v>78</v>
      </c>
      <c r="B9" s="7" t="s">
        <v>79</v>
      </c>
      <c r="C9" s="7" t="s">
        <v>80</v>
      </c>
      <c r="D9" s="7" t="s">
        <v>73</v>
      </c>
      <c r="E9" s="7"/>
      <c r="F9" s="7"/>
      <c r="G9" s="7" t="s">
        <v>74</v>
      </c>
      <c r="H9" s="12"/>
      <c r="I9" s="12"/>
      <c r="J9" s="12">
        <v>1288980</v>
      </c>
      <c r="K9" s="12">
        <f>H9+I9+J9</f>
      </c>
      <c r="L9" s="12"/>
    </row>
    <row r="10" ht="150" customHeight="1">
      <c r="A10" s="11" t="s">
        <v>78</v>
      </c>
      <c r="B10" s="7" t="s">
        <v>79</v>
      </c>
      <c r="C10" s="7" t="s">
        <v>80</v>
      </c>
      <c r="D10" s="7" t="s">
        <v>73</v>
      </c>
      <c r="E10" s="7"/>
      <c r="F10" s="7"/>
      <c r="G10" s="7" t="s">
        <v>75</v>
      </c>
      <c r="H10" s="12"/>
      <c r="I10" s="12"/>
      <c r="J10" s="12"/>
      <c r="K10" s="12"/>
      <c r="L10" s="12">
        <v>990000</v>
      </c>
    </row>
    <row r="11" ht="150" customHeight="1">
      <c r="A11" s="11" t="s">
        <v>78</v>
      </c>
      <c r="B11" s="7" t="s">
        <v>79</v>
      </c>
      <c r="C11" s="7" t="s">
        <v>80</v>
      </c>
      <c r="D11" s="7" t="s">
        <v>73</v>
      </c>
      <c r="E11" s="7"/>
      <c r="F11" s="7"/>
      <c r="G11" s="7" t="s">
        <v>76</v>
      </c>
      <c r="H11" s="12"/>
      <c r="I11" s="12"/>
      <c r="J11" s="12"/>
      <c r="K11" s="12"/>
      <c r="L11" s="12">
        <v>298980</v>
      </c>
    </row>
    <row r="12" ht="20" customHeight="1">
      <c r="A12" s="18" t="s">
        <v>81</v>
      </c>
      <c r="B12" s="18"/>
      <c r="C12" s="18"/>
      <c r="D12" s="18"/>
      <c r="E12" s="18"/>
      <c r="F12" s="18"/>
      <c r="G12" s="12">
        <f>SUBTOTAL(9,G9:G11)</f>
      </c>
      <c r="H12" s="12">
        <f>SUBTOTAL(9,H9:H11)</f>
      </c>
      <c r="I12" s="12">
        <f>SUBTOTAL(9,I9:I11)</f>
      </c>
      <c r="J12" s="12">
        <f>SUBTOTAL(9,J9:J11)</f>
      </c>
      <c r="K12" s="12">
        <f>SUBTOTAL(9,K9:K11)</f>
      </c>
      <c r="L12" s="12">
        <f>SUBTOTAL(9,L9:L11)</f>
      </c>
    </row>
    <row r="13" ht="100" customHeight="1">
      <c r="A13" s="11" t="s">
        <v>82</v>
      </c>
      <c r="B13" s="7" t="s">
        <v>83</v>
      </c>
      <c r="C13" s="7" t="s">
        <v>84</v>
      </c>
      <c r="D13" s="7" t="s">
        <v>73</v>
      </c>
      <c r="E13" s="7"/>
      <c r="F13" s="7"/>
      <c r="G13" s="7" t="s">
        <v>74</v>
      </c>
      <c r="H13" s="12"/>
      <c r="I13" s="12"/>
      <c r="J13" s="12">
        <v>603227.49</v>
      </c>
      <c r="K13" s="12">
        <f>H13+I13+J13</f>
      </c>
      <c r="L13" s="12"/>
    </row>
    <row r="14" ht="100" customHeight="1">
      <c r="A14" s="11" t="s">
        <v>82</v>
      </c>
      <c r="B14" s="7" t="s">
        <v>83</v>
      </c>
      <c r="C14" s="7" t="s">
        <v>84</v>
      </c>
      <c r="D14" s="7" t="s">
        <v>73</v>
      </c>
      <c r="E14" s="7"/>
      <c r="F14" s="7"/>
      <c r="G14" s="7" t="s">
        <v>85</v>
      </c>
      <c r="H14" s="12"/>
      <c r="I14" s="12"/>
      <c r="J14" s="12"/>
      <c r="K14" s="12"/>
      <c r="L14" s="12">
        <v>603227.49</v>
      </c>
    </row>
    <row r="15" ht="20" customHeight="1">
      <c r="A15" s="18" t="s">
        <v>86</v>
      </c>
      <c r="B15" s="18"/>
      <c r="C15" s="18"/>
      <c r="D15" s="18"/>
      <c r="E15" s="18"/>
      <c r="F15" s="18"/>
      <c r="G15" s="12">
        <f>SUBTOTAL(9,G13:G14)</f>
      </c>
      <c r="H15" s="12">
        <f>SUBTOTAL(9,H13:H14)</f>
      </c>
      <c r="I15" s="12">
        <f>SUBTOTAL(9,I13:I14)</f>
      </c>
      <c r="J15" s="12">
        <f>SUBTOTAL(9,J13:J14)</f>
      </c>
      <c r="K15" s="12">
        <f>SUBTOTAL(9,K13:K14)</f>
      </c>
      <c r="L15" s="12">
        <f>SUBTOTAL(9,L13:L14)</f>
      </c>
    </row>
    <row r="16" ht="125" customHeight="1">
      <c r="A16" s="11" t="s">
        <v>87</v>
      </c>
      <c r="B16" s="7" t="s">
        <v>88</v>
      </c>
      <c r="C16" s="7" t="s">
        <v>89</v>
      </c>
      <c r="D16" s="7" t="s">
        <v>90</v>
      </c>
      <c r="E16" s="7"/>
      <c r="F16" s="7"/>
      <c r="G16" s="7" t="s">
        <v>74</v>
      </c>
      <c r="H16" s="12"/>
      <c r="I16" s="12"/>
      <c r="J16" s="12">
        <v>50000</v>
      </c>
      <c r="K16" s="12">
        <f>H16+I16+J16</f>
      </c>
      <c r="L16" s="12"/>
    </row>
    <row r="17" ht="125" customHeight="1">
      <c r="A17" s="11" t="s">
        <v>87</v>
      </c>
      <c r="B17" s="7" t="s">
        <v>88</v>
      </c>
      <c r="C17" s="7" t="s">
        <v>89</v>
      </c>
      <c r="D17" s="7" t="s">
        <v>90</v>
      </c>
      <c r="E17" s="7"/>
      <c r="F17" s="7"/>
      <c r="G17" s="7" t="s">
        <v>85</v>
      </c>
      <c r="H17" s="12"/>
      <c r="I17" s="12"/>
      <c r="J17" s="12"/>
      <c r="K17" s="12"/>
      <c r="L17" s="12">
        <v>50000</v>
      </c>
    </row>
    <row r="18" ht="20" customHeight="1">
      <c r="A18" s="18" t="s">
        <v>91</v>
      </c>
      <c r="B18" s="18"/>
      <c r="C18" s="18"/>
      <c r="D18" s="18"/>
      <c r="E18" s="18"/>
      <c r="F18" s="18"/>
      <c r="G18" s="12">
        <f>SUBTOTAL(9,G16:G17)</f>
      </c>
      <c r="H18" s="12">
        <f>SUBTOTAL(9,H16:H17)</f>
      </c>
      <c r="I18" s="12">
        <f>SUBTOTAL(9,I16:I17)</f>
      </c>
      <c r="J18" s="12">
        <f>SUBTOTAL(9,J16:J17)</f>
      </c>
      <c r="K18" s="12">
        <f>SUBTOTAL(9,K16:K17)</f>
      </c>
      <c r="L18" s="12">
        <f>SUBTOTAL(9,L16:L17)</f>
      </c>
    </row>
    <row r="19" ht="20" customHeight="1">
      <c r="A19" s="18" t="s">
        <v>92</v>
      </c>
      <c r="B19" s="18"/>
      <c r="C19" s="18"/>
      <c r="D19" s="18"/>
      <c r="E19" s="18"/>
      <c r="F19" s="18"/>
      <c r="G19" s="12">
        <f>SUBTOTAL(9,G5:G18)</f>
      </c>
      <c r="H19" s="12">
        <f>SUBTOTAL(9,H5:H18)</f>
      </c>
      <c r="I19" s="12">
        <f>SUBTOTAL(9,I5:I18)</f>
      </c>
      <c r="J19" s="12">
        <f>SUBTOTAL(9,J5:J18)</f>
      </c>
      <c r="K19" s="12">
        <f>SUBTOTAL(9,K5:K18)</f>
      </c>
      <c r="L19" s="12">
        <f>SUBTOTAL(9,L5:L18)</f>
      </c>
    </row>
    <row r="20" ht="5" customHeight="1">
</row>
    <row r="21" ht="5" customHeight="1">
</row>
    <row r="22" ht="20" customHeight="1">
      <c r="A22" s="4" t="s">
        <v>93</v>
      </c>
      <c r="B22" s="19" t="s">
        <v>94</v>
      </c>
      <c r="C22" s="19"/>
      <c r="D22" s="19"/>
      <c r="E22" s="19"/>
      <c r="F22" s="19" t="s">
        <v>95</v>
      </c>
      <c r="G22" s="19"/>
    </row>
    <row r="23" ht="10" customHeight="1">
      <c r="A23" s="0"/>
      <c r="B23" s="6" t="s">
        <v>96</v>
      </c>
      <c r="C23" s="6"/>
      <c r="D23" s="6" t="s">
        <v>2</v>
      </c>
      <c r="E23" s="6"/>
      <c r="F23" s="6" t="s">
        <v>3</v>
      </c>
      <c r="G23" s="6"/>
    </row>
    <row r="24" ht="15" customHeight="1">
</row>
    <row r="25" ht="20" customHeight="1">
      <c r="A25" s="4" t="s">
        <v>97</v>
      </c>
      <c r="B25" s="19"/>
      <c r="C25" s="19"/>
      <c r="D25" s="19"/>
      <c r="E25" s="19"/>
      <c r="F25" s="19"/>
      <c r="G25" s="19"/>
    </row>
    <row r="26" ht="10" customHeight="1">
      <c r="A26" s="21"/>
      <c r="B26" s="6" t="s">
        <v>96</v>
      </c>
      <c r="C26" s="6"/>
      <c r="D26" s="6" t="s">
        <v>2</v>
      </c>
      <c r="E26" s="6"/>
      <c r="F26" s="6" t="s">
        <v>3</v>
      </c>
      <c r="G26" s="6"/>
    </row>
    <row r="27" ht="15" customHeight="1">
</row>
    <row r="28" ht="20" customHeight="1">
      <c r="A28" s="4" t="s">
        <v>98</v>
      </c>
      <c r="B28" s="19"/>
      <c r="C28" s="19"/>
      <c r="D28" s="19"/>
      <c r="E28" s="19"/>
      <c r="F28" s="19"/>
      <c r="G28" s="19"/>
    </row>
    <row r="29" ht="10" customHeight="1">
      <c r="A29" s="21"/>
      <c r="B29" s="6" t="s">
        <v>96</v>
      </c>
      <c r="C29" s="6"/>
      <c r="D29" s="6" t="s">
        <v>2</v>
      </c>
      <c r="E29" s="6"/>
      <c r="F29" s="6" t="s">
        <v>3</v>
      </c>
      <c r="G29" s="6"/>
    </row>
    <row r="30" ht="15" customHeight="1">
</row>
    <row r="31" ht="30" customHeight="1">
      <c r="A31" s="4" t="s">
        <v>99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ht="15" customHeight="1">
</row>
    <row r="33" ht="20" customHeight="1">
      <c r="A33" s="0"/>
      <c r="B33" s="13" t="s">
        <v>38</v>
      </c>
      <c r="C33" s="13"/>
      <c r="D33" s="13"/>
      <c r="E33" s="13"/>
      <c r="F33" s="13"/>
    </row>
    <row r="34" ht="20" customHeight="1">
      <c r="A34" s="0"/>
      <c r="B34" s="14" t="s">
        <v>100</v>
      </c>
      <c r="C34" s="14"/>
      <c r="D34" s="14"/>
      <c r="E34" s="14"/>
      <c r="F34" s="14"/>
    </row>
    <row r="35" ht="20" customHeight="1">
      <c r="A35" s="0"/>
      <c r="B35" s="14" t="s">
        <v>101</v>
      </c>
      <c r="C35" s="14"/>
      <c r="D35" s="14"/>
      <c r="E35" s="14"/>
      <c r="F35" s="14"/>
    </row>
    <row r="36" ht="20" customHeight="1">
      <c r="A36" s="0"/>
      <c r="B36" s="14" t="s">
        <v>102</v>
      </c>
      <c r="C36" s="14"/>
      <c r="D36" s="14"/>
      <c r="E36" s="14"/>
      <c r="F36" s="14"/>
    </row>
    <row r="37" ht="20" customHeight="1">
      <c r="A37" s="0"/>
      <c r="B37" s="14" t="s">
        <v>103</v>
      </c>
      <c r="C37" s="14"/>
      <c r="D37" s="14"/>
      <c r="E37" s="14"/>
      <c r="F37" s="14"/>
    </row>
    <row r="38" ht="20" customHeight="1">
      <c r="A38" s="0"/>
      <c r="B38" s="14" t="s">
        <v>43</v>
      </c>
      <c r="C38" s="14"/>
      <c r="D38" s="14"/>
      <c r="E38" s="14"/>
      <c r="F38" s="14"/>
    </row>
    <row r="39" ht="20" customHeight="1">
      <c r="A39" s="0"/>
      <c r="B39" s="15" t="s">
        <v>104</v>
      </c>
      <c r="C39" s="15"/>
      <c r="D39" s="15"/>
      <c r="E39" s="15"/>
      <c r="F39" s="15"/>
    </row>
  </sheetData>
  <sheetProtection password="A591" sheet="1" objects="1" scenarios="1"/>
  <mergeCells>
    <mergeCell ref="A2:B2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A8:F8"/>
    <mergeCell ref="A12:F12"/>
    <mergeCell ref="A15:F15"/>
    <mergeCell ref="A18:F18"/>
    <mergeCell ref="A19:F19"/>
    <mergeCell ref="B22:C22"/>
    <mergeCell ref="D22:E22"/>
    <mergeCell ref="F22:G22"/>
    <mergeCell ref="B23:C23"/>
    <mergeCell ref="D23:E23"/>
    <mergeCell ref="F23:G2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9:C29"/>
    <mergeCell ref="D29:E29"/>
    <mergeCell ref="F29:G29"/>
    <mergeCell ref="A31:L31"/>
    <mergeCell ref="B33:F33"/>
    <mergeCell ref="B34:F34"/>
    <mergeCell ref="B35:F35"/>
    <mergeCell ref="B36:F36"/>
    <mergeCell ref="B37:F37"/>
    <mergeCell ref="B38:F38"/>
    <mergeCell ref="B39:F39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&amp;K00-00924692.Z10.324614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105</v>
      </c>
      <c r="B2" s="1"/>
      <c r="C2" s="1"/>
      <c r="D2" s="1"/>
    </row>
    <row r="3" ht="30" customHeight="1">
      <c r="A3" s="1" t="s">
        <v>106</v>
      </c>
      <c r="B3" s="1"/>
      <c r="C3" s="1"/>
      <c r="D3" s="1"/>
    </row>
    <row r="4" ht="20" customHeight="1">
</row>
    <row r="5" ht="30" customHeight="1">
      <c r="A5" s="4" t="s">
        <v>107</v>
      </c>
      <c r="B5" s="4"/>
      <c r="C5" s="4"/>
      <c r="D5" s="4"/>
    </row>
    <row r="6" ht="30" customHeight="1">
      <c r="A6" s="2" t="s">
        <v>108</v>
      </c>
      <c r="B6" s="2" t="s">
        <v>109</v>
      </c>
      <c r="C6" s="2" t="s">
        <v>110</v>
      </c>
      <c r="D6" s="2" t="s">
        <v>111</v>
      </c>
    </row>
    <row r="7" ht="20" customHeight="1">
      <c r="A7" s="7" t="s">
        <v>112</v>
      </c>
      <c r="B7" s="7"/>
      <c r="C7" s="7"/>
      <c r="D7" s="7"/>
    </row>
  </sheetData>
  <sheetProtection password="A591" sheet="1" objects="1" scenarios="1"/>
  <mergeCells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&amp;K00-00924692.Z10.324614</oddHeader>
  </headerFooter>
</worksheet>
</file>